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835" activeTab="2"/>
  </bookViews>
  <sheets>
    <sheet name="1 год" sheetId="1" r:id="rId1"/>
    <sheet name="2 года" sheetId="2" r:id="rId2"/>
    <sheet name="3 года" sheetId="3" r:id="rId3"/>
    <sheet name="4 года" sheetId="4" r:id="rId4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4" l="1"/>
  <c r="D60" i="4"/>
  <c r="D59" i="4"/>
  <c r="D57" i="4"/>
  <c r="D56" i="4"/>
  <c r="D55" i="4"/>
  <c r="D53" i="4"/>
  <c r="D52" i="4"/>
  <c r="D51" i="4"/>
  <c r="D49" i="4"/>
  <c r="D48" i="4"/>
  <c r="D47" i="4"/>
  <c r="D45" i="4"/>
  <c r="D44" i="4"/>
  <c r="D43" i="4"/>
  <c r="TP40" i="4"/>
  <c r="TO40" i="4"/>
  <c r="TN40" i="4"/>
  <c r="TM40" i="4"/>
  <c r="TL40" i="4"/>
  <c r="TK40" i="4"/>
  <c r="TJ40" i="4"/>
  <c r="TI40" i="4"/>
  <c r="TH40" i="4"/>
  <c r="TG40" i="4"/>
  <c r="TF40" i="4"/>
  <c r="TE40" i="4"/>
  <c r="TD40" i="4"/>
  <c r="TC40" i="4"/>
  <c r="TB40" i="4"/>
  <c r="TA40" i="4"/>
  <c r="SZ40" i="4"/>
  <c r="SY40" i="4"/>
  <c r="SX40" i="4"/>
  <c r="SW40" i="4"/>
  <c r="SV40" i="4"/>
  <c r="SU40" i="4"/>
  <c r="ST40" i="4"/>
  <c r="SS40" i="4"/>
  <c r="SR40" i="4"/>
  <c r="SQ40" i="4"/>
  <c r="SP40" i="4"/>
  <c r="SO40" i="4"/>
  <c r="SN40" i="4"/>
  <c r="SM40" i="4"/>
  <c r="SL40" i="4"/>
  <c r="SK40" i="4"/>
  <c r="SJ40" i="4"/>
  <c r="SI40" i="4"/>
  <c r="SH40" i="4"/>
  <c r="SG40" i="4"/>
  <c r="SF40" i="4"/>
  <c r="SE40" i="4"/>
  <c r="SD40" i="4"/>
  <c r="SC40" i="4"/>
  <c r="SB40" i="4"/>
  <c r="SA40" i="4"/>
  <c r="RZ40" i="4"/>
  <c r="RY40" i="4"/>
  <c r="RX40" i="4"/>
  <c r="RW40" i="4"/>
  <c r="RV40" i="4"/>
  <c r="RU40" i="4"/>
  <c r="RT40" i="4"/>
  <c r="RS40" i="4"/>
  <c r="RR40" i="4"/>
  <c r="RQ40" i="4"/>
  <c r="RP40" i="4"/>
  <c r="RO40" i="4"/>
  <c r="RN40" i="4"/>
  <c r="RM40" i="4"/>
  <c r="RL40" i="4"/>
  <c r="RK40" i="4"/>
  <c r="RJ40" i="4"/>
  <c r="RI40" i="4"/>
  <c r="RH40" i="4"/>
  <c r="RG40" i="4"/>
  <c r="RF40" i="4"/>
  <c r="RE40" i="4"/>
  <c r="RD40" i="4"/>
  <c r="RC40" i="4"/>
  <c r="RB40" i="4"/>
  <c r="RA40" i="4"/>
  <c r="QZ40" i="4"/>
  <c r="QY40" i="4"/>
  <c r="QX40" i="4"/>
  <c r="QW40" i="4"/>
  <c r="QV40" i="4"/>
  <c r="QU40" i="4"/>
  <c r="QT40" i="4"/>
  <c r="QS40" i="4"/>
  <c r="QR40" i="4"/>
  <c r="QQ40" i="4"/>
  <c r="QP40" i="4"/>
  <c r="QO40" i="4"/>
  <c r="QN40" i="4"/>
  <c r="QM40" i="4"/>
  <c r="QL40" i="4"/>
  <c r="QK40" i="4"/>
  <c r="QJ40" i="4"/>
  <c r="QI40" i="4"/>
  <c r="QH40" i="4"/>
  <c r="QG40" i="4"/>
  <c r="QF40" i="4"/>
  <c r="QE40" i="4"/>
  <c r="QD40" i="4"/>
  <c r="QC40" i="4"/>
  <c r="QB40" i="4"/>
  <c r="QA40" i="4"/>
  <c r="PZ40" i="4"/>
  <c r="PY40" i="4"/>
  <c r="PX40" i="4"/>
  <c r="PW40" i="4"/>
  <c r="PV40" i="4"/>
  <c r="PU40" i="4"/>
  <c r="PT40" i="4"/>
  <c r="PS40" i="4"/>
  <c r="PR40" i="4"/>
  <c r="PQ40" i="4"/>
  <c r="PP40" i="4"/>
  <c r="PO40" i="4"/>
  <c r="PN40" i="4"/>
  <c r="PM40" i="4"/>
  <c r="PL40" i="4"/>
  <c r="PK40" i="4"/>
  <c r="PJ40" i="4"/>
  <c r="PI40" i="4"/>
  <c r="PH40" i="4"/>
  <c r="PG40" i="4"/>
  <c r="PF40" i="4"/>
  <c r="PE40" i="4"/>
  <c r="PD40" i="4"/>
  <c r="PC40" i="4"/>
  <c r="PB40" i="4"/>
  <c r="PA40" i="4"/>
  <c r="OZ40" i="4"/>
  <c r="OY40" i="4"/>
  <c r="OX40" i="4"/>
  <c r="OW40" i="4"/>
  <c r="OV40" i="4"/>
  <c r="OU40" i="4"/>
  <c r="OT40" i="4"/>
  <c r="OS40" i="4"/>
  <c r="OR40" i="4"/>
  <c r="OQ40" i="4"/>
  <c r="OP40" i="4"/>
  <c r="OO40" i="4"/>
  <c r="ON40" i="4"/>
  <c r="OM40" i="4"/>
  <c r="OL40" i="4"/>
  <c r="OK40" i="4"/>
  <c r="OJ40" i="4"/>
  <c r="OI40" i="4"/>
  <c r="OH40" i="4"/>
  <c r="OG40" i="4"/>
  <c r="OF40" i="4"/>
  <c r="OE40" i="4"/>
  <c r="OD40" i="4"/>
  <c r="OC40" i="4"/>
  <c r="OB40" i="4"/>
  <c r="OA40" i="4"/>
  <c r="NZ40" i="4"/>
  <c r="NY40" i="4"/>
  <c r="NX40" i="4"/>
  <c r="NW40" i="4"/>
  <c r="NV40" i="4"/>
  <c r="NU40" i="4"/>
  <c r="NT40" i="4"/>
  <c r="NS40" i="4"/>
  <c r="NR40" i="4"/>
  <c r="NQ40" i="4"/>
  <c r="NP40" i="4"/>
  <c r="NO40" i="4"/>
  <c r="NN40" i="4"/>
  <c r="NM40" i="4"/>
  <c r="NL40" i="4"/>
  <c r="NK40" i="4"/>
  <c r="NJ40" i="4"/>
  <c r="NI40" i="4"/>
  <c r="NH40" i="4"/>
  <c r="NG40" i="4"/>
  <c r="NF40" i="4"/>
  <c r="NE40" i="4"/>
  <c r="ND40" i="4"/>
  <c r="NC40" i="4"/>
  <c r="NB40" i="4"/>
  <c r="NA40" i="4"/>
  <c r="MZ40" i="4"/>
  <c r="MY40" i="4"/>
  <c r="MX40" i="4"/>
  <c r="MW40" i="4"/>
  <c r="MV40" i="4"/>
  <c r="MU40" i="4"/>
  <c r="MT40" i="4"/>
  <c r="MS40" i="4"/>
  <c r="MR40" i="4"/>
  <c r="MQ40" i="4"/>
  <c r="MP40" i="4"/>
  <c r="MO40" i="4"/>
  <c r="MN40" i="4"/>
  <c r="MM40" i="4"/>
  <c r="ML40" i="4"/>
  <c r="MK40" i="4"/>
  <c r="MJ40" i="4"/>
  <c r="MI40" i="4"/>
  <c r="MH40" i="4"/>
  <c r="MG40" i="4"/>
  <c r="MF40" i="4"/>
  <c r="ME40" i="4"/>
  <c r="MD40" i="4"/>
  <c r="MC40" i="4"/>
  <c r="MB40" i="4"/>
  <c r="MA40" i="4"/>
  <c r="LZ40" i="4"/>
  <c r="LY40" i="4"/>
  <c r="LX40" i="4"/>
  <c r="LW40" i="4"/>
  <c r="LV40" i="4"/>
  <c r="LU40" i="4"/>
  <c r="LT40" i="4"/>
  <c r="LS40" i="4"/>
  <c r="LR40" i="4"/>
  <c r="LQ40" i="4"/>
  <c r="LP40" i="4"/>
  <c r="LO40" i="4"/>
  <c r="LN40" i="4"/>
  <c r="LM40" i="4"/>
  <c r="LL40" i="4"/>
  <c r="LK40" i="4"/>
  <c r="LJ40" i="4"/>
  <c r="LI40" i="4"/>
  <c r="LH40" i="4"/>
  <c r="LG40" i="4"/>
  <c r="LF40" i="4"/>
  <c r="LE40" i="4"/>
  <c r="LD40" i="4"/>
  <c r="LC40" i="4"/>
  <c r="LB40" i="4"/>
  <c r="LA40" i="4"/>
  <c r="KZ40" i="4"/>
  <c r="KY40" i="4"/>
  <c r="KX40" i="4"/>
  <c r="KW40" i="4"/>
  <c r="KV40" i="4"/>
  <c r="KU40" i="4"/>
  <c r="KT40" i="4"/>
  <c r="KS40" i="4"/>
  <c r="KR40" i="4"/>
  <c r="KQ40" i="4"/>
  <c r="KP40" i="4"/>
  <c r="KO40" i="4"/>
  <c r="KN40" i="4"/>
  <c r="KM40" i="4"/>
  <c r="KL40" i="4"/>
  <c r="KK40" i="4"/>
  <c r="KJ40" i="4"/>
  <c r="KI40" i="4"/>
  <c r="KH40" i="4"/>
  <c r="KG40" i="4"/>
  <c r="KF40" i="4"/>
  <c r="KE40" i="4"/>
  <c r="KD40" i="4"/>
  <c r="KC40" i="4"/>
  <c r="KB40" i="4"/>
  <c r="KA40" i="4"/>
  <c r="JZ40" i="4"/>
  <c r="JY40" i="4"/>
  <c r="JX40" i="4"/>
  <c r="JW40" i="4"/>
  <c r="JV40" i="4"/>
  <c r="JU40" i="4"/>
  <c r="JT40" i="4"/>
  <c r="JS40" i="4"/>
  <c r="JR40" i="4"/>
  <c r="JQ40" i="4"/>
  <c r="JP40" i="4"/>
  <c r="JO40" i="4"/>
  <c r="JN40" i="4"/>
  <c r="JM40" i="4"/>
  <c r="JL40" i="4"/>
  <c r="JK40" i="4"/>
  <c r="JJ40" i="4"/>
  <c r="JI40" i="4"/>
  <c r="JH40" i="4"/>
  <c r="JG40" i="4"/>
  <c r="JF40" i="4"/>
  <c r="JE40" i="4"/>
  <c r="JD40" i="4"/>
  <c r="JC40" i="4"/>
  <c r="JB40" i="4"/>
  <c r="JA40" i="4"/>
  <c r="IZ40" i="4"/>
  <c r="IY40" i="4"/>
  <c r="IX40" i="4"/>
  <c r="IW40" i="4"/>
  <c r="IV40" i="4"/>
  <c r="IU40" i="4"/>
  <c r="IT40" i="4"/>
  <c r="IS40" i="4"/>
  <c r="IR40" i="4"/>
  <c r="IQ40" i="4"/>
  <c r="IP40" i="4"/>
  <c r="IO40" i="4"/>
  <c r="IN40" i="4"/>
  <c r="IM40" i="4"/>
  <c r="IL40" i="4"/>
  <c r="IK40" i="4"/>
  <c r="IJ40" i="4"/>
  <c r="II40" i="4"/>
  <c r="IH40" i="4"/>
  <c r="IG40" i="4"/>
  <c r="IF40" i="4"/>
  <c r="IE40" i="4"/>
  <c r="ID40" i="4"/>
  <c r="IC40" i="4"/>
  <c r="IB40" i="4"/>
  <c r="IA40" i="4"/>
  <c r="HZ40" i="4"/>
  <c r="HY40" i="4"/>
  <c r="HX40" i="4"/>
  <c r="HW40" i="4"/>
  <c r="HV40" i="4"/>
  <c r="HU40" i="4"/>
  <c r="HT40" i="4"/>
  <c r="HS40" i="4"/>
  <c r="HR40" i="4"/>
  <c r="HQ40" i="4"/>
  <c r="HP40" i="4"/>
  <c r="HO40" i="4"/>
  <c r="HN40" i="4"/>
  <c r="HM40" i="4"/>
  <c r="HL40" i="4"/>
  <c r="HK40" i="4"/>
  <c r="HJ40" i="4"/>
  <c r="HI40" i="4"/>
  <c r="HH40" i="4"/>
  <c r="HG40" i="4"/>
  <c r="HF40" i="4"/>
  <c r="HE40" i="4"/>
  <c r="HD40" i="4"/>
  <c r="HC40" i="4"/>
  <c r="HB40" i="4"/>
  <c r="HA40" i="4"/>
  <c r="GZ40" i="4"/>
  <c r="GY40" i="4"/>
  <c r="GX40" i="4"/>
  <c r="GW40" i="4"/>
  <c r="GV40" i="4"/>
  <c r="GU40" i="4"/>
  <c r="GT40" i="4"/>
  <c r="GS40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TP39" i="4"/>
  <c r="TO39" i="4"/>
  <c r="TN39" i="4"/>
  <c r="TM39" i="4"/>
  <c r="TL39" i="4"/>
  <c r="TK39" i="4"/>
  <c r="TJ39" i="4"/>
  <c r="TI39" i="4"/>
  <c r="TH39" i="4"/>
  <c r="TG39" i="4"/>
  <c r="TF39" i="4"/>
  <c r="TE39" i="4"/>
  <c r="TD39" i="4"/>
  <c r="TC39" i="4"/>
  <c r="TB39" i="4"/>
  <c r="TA39" i="4"/>
  <c r="SZ39" i="4"/>
  <c r="SY39" i="4"/>
  <c r="SX39" i="4"/>
  <c r="SW39" i="4"/>
  <c r="SV39" i="4"/>
  <c r="SU39" i="4"/>
  <c r="ST39" i="4"/>
  <c r="SS39" i="4"/>
  <c r="SR39" i="4"/>
  <c r="SQ39" i="4"/>
  <c r="SP39" i="4"/>
  <c r="SO39" i="4"/>
  <c r="SN39" i="4"/>
  <c r="SM39" i="4"/>
  <c r="SL39" i="4"/>
  <c r="SK39" i="4"/>
  <c r="SJ39" i="4"/>
  <c r="SI39" i="4"/>
  <c r="SH39" i="4"/>
  <c r="SG39" i="4"/>
  <c r="SF39" i="4"/>
  <c r="SE39" i="4"/>
  <c r="SD39" i="4"/>
  <c r="SC39" i="4"/>
  <c r="SB39" i="4"/>
  <c r="SA39" i="4"/>
  <c r="RZ39" i="4"/>
  <c r="RY39" i="4"/>
  <c r="RX39" i="4"/>
  <c r="RW39" i="4"/>
  <c r="RV39" i="4"/>
  <c r="RU39" i="4"/>
  <c r="RT39" i="4"/>
  <c r="RS39" i="4"/>
  <c r="RR39" i="4"/>
  <c r="RQ39" i="4"/>
  <c r="RP39" i="4"/>
  <c r="RO39" i="4"/>
  <c r="RN39" i="4"/>
  <c r="RM39" i="4"/>
  <c r="RL39" i="4"/>
  <c r="RK39" i="4"/>
  <c r="RJ39" i="4"/>
  <c r="RI39" i="4"/>
  <c r="RH39" i="4"/>
  <c r="RG39" i="4"/>
  <c r="RF39" i="4"/>
  <c r="RE39" i="4"/>
  <c r="RD39" i="4"/>
  <c r="RC39" i="4"/>
  <c r="RB39" i="4"/>
  <c r="RA39" i="4"/>
  <c r="QZ39" i="4"/>
  <c r="QY39" i="4"/>
  <c r="QX39" i="4"/>
  <c r="QW39" i="4"/>
  <c r="QV39" i="4"/>
  <c r="QU39" i="4"/>
  <c r="QT39" i="4"/>
  <c r="QS39" i="4"/>
  <c r="QR39" i="4"/>
  <c r="QQ39" i="4"/>
  <c r="QP39" i="4"/>
  <c r="QO39" i="4"/>
  <c r="QN39" i="4"/>
  <c r="QM39" i="4"/>
  <c r="QL39" i="4"/>
  <c r="QK39" i="4"/>
  <c r="QJ39" i="4"/>
  <c r="QI39" i="4"/>
  <c r="QH39" i="4"/>
  <c r="QG39" i="4"/>
  <c r="QF39" i="4"/>
  <c r="QE39" i="4"/>
  <c r="QD39" i="4"/>
  <c r="QC39" i="4"/>
  <c r="QB39" i="4"/>
  <c r="QA39" i="4"/>
  <c r="PZ39" i="4"/>
  <c r="PY39" i="4"/>
  <c r="PX39" i="4"/>
  <c r="PW39" i="4"/>
  <c r="PV39" i="4"/>
  <c r="PU39" i="4"/>
  <c r="PT39" i="4"/>
  <c r="PS39" i="4"/>
  <c r="PR39" i="4"/>
  <c r="PQ39" i="4"/>
  <c r="PP39" i="4"/>
  <c r="PO39" i="4"/>
  <c r="PN39" i="4"/>
  <c r="PM39" i="4"/>
  <c r="PL39" i="4"/>
  <c r="PK39" i="4"/>
  <c r="PJ39" i="4"/>
  <c r="PI39" i="4"/>
  <c r="PH39" i="4"/>
  <c r="PG39" i="4"/>
  <c r="PF39" i="4"/>
  <c r="PE39" i="4"/>
  <c r="PD39" i="4"/>
  <c r="PC39" i="4"/>
  <c r="PB39" i="4"/>
  <c r="PA39" i="4"/>
  <c r="OZ39" i="4"/>
  <c r="OY39" i="4"/>
  <c r="OX39" i="4"/>
  <c r="OW39" i="4"/>
  <c r="OV39" i="4"/>
  <c r="OU39" i="4"/>
  <c r="OT39" i="4"/>
  <c r="OS39" i="4"/>
  <c r="OR39" i="4"/>
  <c r="OQ39" i="4"/>
  <c r="OP39" i="4"/>
  <c r="OO39" i="4"/>
  <c r="ON39" i="4"/>
  <c r="OM39" i="4"/>
  <c r="OL39" i="4"/>
  <c r="OK39" i="4"/>
  <c r="OJ39" i="4"/>
  <c r="OI39" i="4"/>
  <c r="OH39" i="4"/>
  <c r="OG39" i="4"/>
  <c r="OF39" i="4"/>
  <c r="OE39" i="4"/>
  <c r="OD39" i="4"/>
  <c r="OC39" i="4"/>
  <c r="OB39" i="4"/>
  <c r="OA39" i="4"/>
  <c r="NZ39" i="4"/>
  <c r="NY39" i="4"/>
  <c r="NX39" i="4"/>
  <c r="NW39" i="4"/>
  <c r="NV39" i="4"/>
  <c r="NU39" i="4"/>
  <c r="NT39" i="4"/>
  <c r="NS39" i="4"/>
  <c r="NR39" i="4"/>
  <c r="NQ39" i="4"/>
  <c r="NP39" i="4"/>
  <c r="NO39" i="4"/>
  <c r="NN39" i="4"/>
  <c r="NM39" i="4"/>
  <c r="NL39" i="4"/>
  <c r="NK39" i="4"/>
  <c r="NJ39" i="4"/>
  <c r="NI39" i="4"/>
  <c r="NH39" i="4"/>
  <c r="NG39" i="4"/>
  <c r="NF39" i="4"/>
  <c r="NE39" i="4"/>
  <c r="ND39" i="4"/>
  <c r="NC39" i="4"/>
  <c r="NB39" i="4"/>
  <c r="NA39" i="4"/>
  <c r="MZ39" i="4"/>
  <c r="MY39" i="4"/>
  <c r="MX39" i="4"/>
  <c r="MW39" i="4"/>
  <c r="MV39" i="4"/>
  <c r="MU39" i="4"/>
  <c r="MT39" i="4"/>
  <c r="MS39" i="4"/>
  <c r="MR39" i="4"/>
  <c r="MQ39" i="4"/>
  <c r="MP39" i="4"/>
  <c r="MO39" i="4"/>
  <c r="MN39" i="4"/>
  <c r="MM39" i="4"/>
  <c r="ML39" i="4"/>
  <c r="MK39" i="4"/>
  <c r="MJ39" i="4"/>
  <c r="MI39" i="4"/>
  <c r="MH39" i="4"/>
  <c r="MG39" i="4"/>
  <c r="MF39" i="4"/>
  <c r="ME39" i="4"/>
  <c r="MD39" i="4"/>
  <c r="MC39" i="4"/>
  <c r="MB39" i="4"/>
  <c r="MA39" i="4"/>
  <c r="LZ39" i="4"/>
  <c r="LY39" i="4"/>
  <c r="LX39" i="4"/>
  <c r="LW39" i="4"/>
  <c r="LV39" i="4"/>
  <c r="LU39" i="4"/>
  <c r="LT39" i="4"/>
  <c r="LS39" i="4"/>
  <c r="LR39" i="4"/>
  <c r="LQ39" i="4"/>
  <c r="LP39" i="4"/>
  <c r="LO39" i="4"/>
  <c r="LN39" i="4"/>
  <c r="LM39" i="4"/>
  <c r="LL39" i="4"/>
  <c r="LK39" i="4"/>
  <c r="LJ39" i="4"/>
  <c r="LI39" i="4"/>
  <c r="LH39" i="4"/>
  <c r="LG39" i="4"/>
  <c r="LF39" i="4"/>
  <c r="LE39" i="4"/>
  <c r="LD39" i="4"/>
  <c r="LC39" i="4"/>
  <c r="LB39" i="4"/>
  <c r="LA39" i="4"/>
  <c r="KZ39" i="4"/>
  <c r="KY39" i="4"/>
  <c r="KX39" i="4"/>
  <c r="KW39" i="4"/>
  <c r="KV39" i="4"/>
  <c r="KU39" i="4"/>
  <c r="KT39" i="4"/>
  <c r="KS39" i="4"/>
  <c r="KR39" i="4"/>
  <c r="KQ39" i="4"/>
  <c r="KP39" i="4"/>
  <c r="KO39" i="4"/>
  <c r="KN39" i="4"/>
  <c r="KM39" i="4"/>
  <c r="KL39" i="4"/>
  <c r="KK39" i="4"/>
  <c r="KJ39" i="4"/>
  <c r="KI39" i="4"/>
  <c r="KH39" i="4"/>
  <c r="KG39" i="4"/>
  <c r="KF39" i="4"/>
  <c r="KE39" i="4"/>
  <c r="KD39" i="4"/>
  <c r="KC39" i="4"/>
  <c r="KB39" i="4"/>
  <c r="KA39" i="4"/>
  <c r="JZ39" i="4"/>
  <c r="JY39" i="4"/>
  <c r="JX39" i="4"/>
  <c r="JW39" i="4"/>
  <c r="JV39" i="4"/>
  <c r="JU39" i="4"/>
  <c r="JT39" i="4"/>
  <c r="JS39" i="4"/>
  <c r="JR39" i="4"/>
  <c r="JQ39" i="4"/>
  <c r="JP39" i="4"/>
  <c r="JO39" i="4"/>
  <c r="JN39" i="4"/>
  <c r="JM39" i="4"/>
  <c r="JL39" i="4"/>
  <c r="JK39" i="4"/>
  <c r="JJ39" i="4"/>
  <c r="JI39" i="4"/>
  <c r="JH39" i="4"/>
  <c r="JG39" i="4"/>
  <c r="JF39" i="4"/>
  <c r="JE39" i="4"/>
  <c r="JD39" i="4"/>
  <c r="JC39" i="4"/>
  <c r="JB39" i="4"/>
  <c r="JA39" i="4"/>
  <c r="IZ39" i="4"/>
  <c r="IY39" i="4"/>
  <c r="IX39" i="4"/>
  <c r="IW39" i="4"/>
  <c r="IV39" i="4"/>
  <c r="IU39" i="4"/>
  <c r="IT39" i="4"/>
  <c r="IS39" i="4"/>
  <c r="IR39" i="4"/>
  <c r="IQ39" i="4"/>
  <c r="IP39" i="4"/>
  <c r="IO39" i="4"/>
  <c r="IN39" i="4"/>
  <c r="IM39" i="4"/>
  <c r="IL39" i="4"/>
  <c r="IK39" i="4"/>
  <c r="IJ39" i="4"/>
  <c r="II39" i="4"/>
  <c r="IH39" i="4"/>
  <c r="IG39" i="4"/>
  <c r="IF39" i="4"/>
  <c r="IE39" i="4"/>
  <c r="ID39" i="4"/>
  <c r="IC39" i="4"/>
  <c r="IB39" i="4"/>
  <c r="IA39" i="4"/>
  <c r="HZ39" i="4"/>
  <c r="HY39" i="4"/>
  <c r="HX39" i="4"/>
  <c r="HW39" i="4"/>
  <c r="HV39" i="4"/>
  <c r="HU39" i="4"/>
  <c r="HT39" i="4"/>
  <c r="HS39" i="4"/>
  <c r="HR39" i="4"/>
  <c r="HQ39" i="4"/>
  <c r="HP39" i="4"/>
  <c r="HO39" i="4"/>
  <c r="HN39" i="4"/>
  <c r="HM39" i="4"/>
  <c r="HL39" i="4"/>
  <c r="HK39" i="4"/>
  <c r="HJ39" i="4"/>
  <c r="HI39" i="4"/>
  <c r="HH39" i="4"/>
  <c r="HG39" i="4"/>
  <c r="HF39" i="4"/>
  <c r="HE39" i="4"/>
  <c r="HD39" i="4"/>
  <c r="HC39" i="4"/>
  <c r="HB39" i="4"/>
  <c r="HA39" i="4"/>
  <c r="GZ39" i="4"/>
  <c r="GY39" i="4"/>
  <c r="GX39" i="4"/>
  <c r="GW39" i="4"/>
  <c r="GV39" i="4"/>
  <c r="GU39" i="4"/>
  <c r="GT39" i="4"/>
  <c r="GS39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D59" i="3"/>
  <c r="D57" i="3"/>
  <c r="D56" i="3"/>
  <c r="D55" i="3"/>
  <c r="D53" i="3"/>
  <c r="D52" i="3"/>
  <c r="D51" i="3"/>
  <c r="D49" i="3"/>
  <c r="D48" i="3"/>
  <c r="D47" i="3"/>
  <c r="MW46" i="3"/>
  <c r="MW45" i="3"/>
  <c r="D45" i="3"/>
  <c r="D44" i="3"/>
  <c r="D43" i="3"/>
  <c r="MV40" i="3"/>
  <c r="MU40" i="3"/>
  <c r="MT40" i="3"/>
  <c r="MS40" i="3"/>
  <c r="MR40" i="3"/>
  <c r="MQ40" i="3"/>
  <c r="MP40" i="3"/>
  <c r="MO40" i="3"/>
  <c r="MN40" i="3"/>
  <c r="MM40" i="3"/>
  <c r="ML40" i="3"/>
  <c r="MK40" i="3"/>
  <c r="MJ40" i="3"/>
  <c r="MI40" i="3"/>
  <c r="MH40" i="3"/>
  <c r="MG40" i="3"/>
  <c r="MF40" i="3"/>
  <c r="ME40" i="3"/>
  <c r="MD40" i="3"/>
  <c r="MC40" i="3"/>
  <c r="MB40" i="3"/>
  <c r="MA40" i="3"/>
  <c r="LZ40" i="3"/>
  <c r="LY40" i="3"/>
  <c r="LX40" i="3"/>
  <c r="LW40" i="3"/>
  <c r="LV40" i="3"/>
  <c r="LU40" i="3"/>
  <c r="LT40" i="3"/>
  <c r="LS40" i="3"/>
  <c r="LR40" i="3"/>
  <c r="LQ40" i="3"/>
  <c r="LP40" i="3"/>
  <c r="LO40" i="3"/>
  <c r="LN40" i="3"/>
  <c r="LM40" i="3"/>
  <c r="LL40" i="3"/>
  <c r="LK40" i="3"/>
  <c r="LJ40" i="3"/>
  <c r="LI40" i="3"/>
  <c r="LH40" i="3"/>
  <c r="LG40" i="3"/>
  <c r="LF40" i="3"/>
  <c r="LE40" i="3"/>
  <c r="LD40" i="3"/>
  <c r="LC40" i="3"/>
  <c r="LB40" i="3"/>
  <c r="LA40" i="3"/>
  <c r="KZ40" i="3"/>
  <c r="KY40" i="3"/>
  <c r="KX40" i="3"/>
  <c r="KW40" i="3"/>
  <c r="KU40" i="3"/>
  <c r="KT40" i="3"/>
  <c r="KS40" i="3"/>
  <c r="KR40" i="3"/>
  <c r="KQ40" i="3"/>
  <c r="KP40" i="3"/>
  <c r="KO40" i="3"/>
  <c r="KN40" i="3"/>
  <c r="KM40" i="3"/>
  <c r="KL40" i="3"/>
  <c r="KK40" i="3"/>
  <c r="KJ40" i="3"/>
  <c r="KI40" i="3"/>
  <c r="KH40" i="3"/>
  <c r="KG40" i="3"/>
  <c r="KF40" i="3"/>
  <c r="KE40" i="3"/>
  <c r="KD40" i="3"/>
  <c r="KC40" i="3"/>
  <c r="KB40" i="3"/>
  <c r="KA40" i="3"/>
  <c r="JZ40" i="3"/>
  <c r="JY40" i="3"/>
  <c r="JX40" i="3"/>
  <c r="JW40" i="3"/>
  <c r="JV40" i="3"/>
  <c r="JU40" i="3"/>
  <c r="JT40" i="3"/>
  <c r="JS40" i="3"/>
  <c r="JR40" i="3"/>
  <c r="JQ40" i="3"/>
  <c r="JP40" i="3"/>
  <c r="JO40" i="3"/>
  <c r="JN40" i="3"/>
  <c r="JM40" i="3"/>
  <c r="JL40" i="3"/>
  <c r="JK40" i="3"/>
  <c r="JJ40" i="3"/>
  <c r="JI40" i="3"/>
  <c r="JH40" i="3"/>
  <c r="JG40" i="3"/>
  <c r="JF40" i="3"/>
  <c r="JE40" i="3"/>
  <c r="JD40" i="3"/>
  <c r="JC40" i="3"/>
  <c r="JB40" i="3"/>
  <c r="JA40" i="3"/>
  <c r="IZ40" i="3"/>
  <c r="IY40" i="3"/>
  <c r="IX40" i="3"/>
  <c r="IW40" i="3"/>
  <c r="IV40" i="3"/>
  <c r="IU40" i="3"/>
  <c r="IT40" i="3"/>
  <c r="IS40" i="3"/>
  <c r="IR40" i="3"/>
  <c r="IQ40" i="3"/>
  <c r="IP40" i="3"/>
  <c r="IO40" i="3"/>
  <c r="IN40" i="3"/>
  <c r="IM40" i="3"/>
  <c r="IL40" i="3"/>
  <c r="IK40" i="3"/>
  <c r="IJ40" i="3"/>
  <c r="II40" i="3"/>
  <c r="IH40" i="3"/>
  <c r="IG40" i="3"/>
  <c r="IF40" i="3"/>
  <c r="IE40" i="3"/>
  <c r="ID40" i="3"/>
  <c r="IC40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MV39" i="3"/>
  <c r="MU39" i="3"/>
  <c r="MT39" i="3"/>
  <c r="MS39" i="3"/>
  <c r="MR39" i="3"/>
  <c r="MQ39" i="3"/>
  <c r="MP39" i="3"/>
  <c r="MO39" i="3"/>
  <c r="MN39" i="3"/>
  <c r="MM39" i="3"/>
  <c r="ML39" i="3"/>
  <c r="MK39" i="3"/>
  <c r="MJ39" i="3"/>
  <c r="MI39" i="3"/>
  <c r="MH39" i="3"/>
  <c r="MG39" i="3"/>
  <c r="MF39" i="3"/>
  <c r="ME39" i="3"/>
  <c r="MD39" i="3"/>
  <c r="MC39" i="3"/>
  <c r="MB39" i="3"/>
  <c r="MA39" i="3"/>
  <c r="LZ39" i="3"/>
  <c r="LY39" i="3"/>
  <c r="LX39" i="3"/>
  <c r="LW39" i="3"/>
  <c r="LV39" i="3"/>
  <c r="LU39" i="3"/>
  <c r="LT39" i="3"/>
  <c r="LS39" i="3"/>
  <c r="LR39" i="3"/>
  <c r="LQ39" i="3"/>
  <c r="LP39" i="3"/>
  <c r="LO39" i="3"/>
  <c r="LN39" i="3"/>
  <c r="LM39" i="3"/>
  <c r="LL39" i="3"/>
  <c r="LK39" i="3"/>
  <c r="LJ39" i="3"/>
  <c r="LI39" i="3"/>
  <c r="LH39" i="3"/>
  <c r="LG39" i="3"/>
  <c r="LF39" i="3"/>
  <c r="LE39" i="3"/>
  <c r="LD39" i="3"/>
  <c r="LC39" i="3"/>
  <c r="LB39" i="3"/>
  <c r="LA39" i="3"/>
  <c r="KZ39" i="3"/>
  <c r="KY39" i="3"/>
  <c r="KX39" i="3"/>
  <c r="KW39" i="3"/>
  <c r="KU39" i="3"/>
  <c r="KT39" i="3"/>
  <c r="KS39" i="3"/>
  <c r="KR39" i="3"/>
  <c r="KQ39" i="3"/>
  <c r="KP39" i="3"/>
  <c r="KO39" i="3"/>
  <c r="KN39" i="3"/>
  <c r="KM39" i="3"/>
  <c r="KL39" i="3"/>
  <c r="KK39" i="3"/>
  <c r="KJ39" i="3"/>
  <c r="KI39" i="3"/>
  <c r="KH39" i="3"/>
  <c r="KG39" i="3"/>
  <c r="KF39" i="3"/>
  <c r="KE39" i="3"/>
  <c r="KD39" i="3"/>
  <c r="KC39" i="3"/>
  <c r="KB39" i="3"/>
  <c r="KA39" i="3"/>
  <c r="JZ39" i="3"/>
  <c r="JY39" i="3"/>
  <c r="JX39" i="3"/>
  <c r="JW39" i="3"/>
  <c r="JV39" i="3"/>
  <c r="JU39" i="3"/>
  <c r="JT39" i="3"/>
  <c r="JS39" i="3"/>
  <c r="JR39" i="3"/>
  <c r="JQ39" i="3"/>
  <c r="JP39" i="3"/>
  <c r="JO39" i="3"/>
  <c r="JN39" i="3"/>
  <c r="JM39" i="3"/>
  <c r="JL39" i="3"/>
  <c r="JK39" i="3"/>
  <c r="JJ39" i="3"/>
  <c r="JI39" i="3"/>
  <c r="JH39" i="3"/>
  <c r="JG39" i="3"/>
  <c r="JF39" i="3"/>
  <c r="JE39" i="3"/>
  <c r="JD39" i="3"/>
  <c r="JC39" i="3"/>
  <c r="JB39" i="3"/>
  <c r="JA39" i="3"/>
  <c r="IZ39" i="3"/>
  <c r="IY39" i="3"/>
  <c r="IX39" i="3"/>
  <c r="IW39" i="3"/>
  <c r="IV39" i="3"/>
  <c r="IU39" i="3"/>
  <c r="IT39" i="3"/>
  <c r="IS39" i="3"/>
  <c r="IR39" i="3"/>
  <c r="IQ39" i="3"/>
  <c r="IP39" i="3"/>
  <c r="IO39" i="3"/>
  <c r="IM39" i="3"/>
  <c r="IL39" i="3"/>
  <c r="IK39" i="3"/>
  <c r="IJ39" i="3"/>
  <c r="II39" i="3"/>
  <c r="IH39" i="3"/>
  <c r="IG39" i="3"/>
  <c r="IF39" i="3"/>
  <c r="IE39" i="3"/>
  <c r="ID39" i="3"/>
  <c r="IC39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D61" i="2"/>
  <c r="D60" i="2"/>
  <c r="D59" i="2"/>
  <c r="D57" i="2"/>
  <c r="D56" i="2"/>
  <c r="D55" i="2"/>
  <c r="D53" i="2"/>
  <c r="D52" i="2"/>
  <c r="D51" i="2"/>
  <c r="D49" i="2"/>
  <c r="D48" i="2"/>
  <c r="D47" i="2"/>
  <c r="D45" i="2"/>
  <c r="D44" i="2"/>
  <c r="D43" i="2"/>
  <c r="LE40" i="2"/>
  <c r="LD40" i="2"/>
  <c r="LC40" i="2"/>
  <c r="LB40" i="2"/>
  <c r="LA40" i="2"/>
  <c r="KZ40" i="2"/>
  <c r="KY40" i="2"/>
  <c r="KX40" i="2"/>
  <c r="KW40" i="2"/>
  <c r="KV40" i="2"/>
  <c r="KU40" i="2"/>
  <c r="KT40" i="2"/>
  <c r="KS40" i="2"/>
  <c r="KR40" i="2"/>
  <c r="KQ40" i="2"/>
  <c r="KP40" i="2"/>
  <c r="KO40" i="2"/>
  <c r="KN40" i="2"/>
  <c r="KM40" i="2"/>
  <c r="KL40" i="2"/>
  <c r="KK40" i="2"/>
  <c r="KJ40" i="2"/>
  <c r="KI40" i="2"/>
  <c r="KH40" i="2"/>
  <c r="KG40" i="2"/>
  <c r="KF40" i="2"/>
  <c r="KE40" i="2"/>
  <c r="KD40" i="2"/>
  <c r="KC40" i="2"/>
  <c r="KB40" i="2"/>
  <c r="KA40" i="2"/>
  <c r="JZ40" i="2"/>
  <c r="JY40" i="2"/>
  <c r="JX40" i="2"/>
  <c r="JW40" i="2"/>
  <c r="JV40" i="2"/>
  <c r="JU40" i="2"/>
  <c r="JT40" i="2"/>
  <c r="JS40" i="2"/>
  <c r="JR40" i="2"/>
  <c r="JQ40" i="2"/>
  <c r="JP40" i="2"/>
  <c r="JO40" i="2"/>
  <c r="JN40" i="2"/>
  <c r="JM40" i="2"/>
  <c r="JL40" i="2"/>
  <c r="JK40" i="2"/>
  <c r="JJ40" i="2"/>
  <c r="JI40" i="2"/>
  <c r="JH40" i="2"/>
  <c r="JG40" i="2"/>
  <c r="JF40" i="2"/>
  <c r="JE40" i="2"/>
  <c r="JD40" i="2"/>
  <c r="JC40" i="2"/>
  <c r="JB40" i="2"/>
  <c r="JA40" i="2"/>
  <c r="IZ40" i="2"/>
  <c r="IY40" i="2"/>
  <c r="IX40" i="2"/>
  <c r="IW40" i="2"/>
  <c r="IV40" i="2"/>
  <c r="IU40" i="2"/>
  <c r="IT40" i="2"/>
  <c r="IS40" i="2"/>
  <c r="IR40" i="2"/>
  <c r="IQ40" i="2"/>
  <c r="IP40" i="2"/>
  <c r="IO40" i="2"/>
  <c r="IN40" i="2"/>
  <c r="IM40" i="2"/>
  <c r="IL40" i="2"/>
  <c r="IK40" i="2"/>
  <c r="IJ40" i="2"/>
  <c r="II40" i="2"/>
  <c r="IH40" i="2"/>
  <c r="IG40" i="2"/>
  <c r="IF40" i="2"/>
  <c r="IE40" i="2"/>
  <c r="ID40" i="2"/>
  <c r="IC40" i="2"/>
  <c r="IB40" i="2"/>
  <c r="IA40" i="2"/>
  <c r="HZ40" i="2"/>
  <c r="HY40" i="2"/>
  <c r="HX40" i="2"/>
  <c r="HW40" i="2"/>
  <c r="HV40" i="2"/>
  <c r="HU40" i="2"/>
  <c r="HT40" i="2"/>
  <c r="HS40" i="2"/>
  <c r="HR40" i="2"/>
  <c r="HQ40" i="2"/>
  <c r="HP40" i="2"/>
  <c r="HO40" i="2"/>
  <c r="HN40" i="2"/>
  <c r="HM40" i="2"/>
  <c r="HL40" i="2"/>
  <c r="HK40" i="2"/>
  <c r="HJ40" i="2"/>
  <c r="HI40" i="2"/>
  <c r="HH40" i="2"/>
  <c r="HG40" i="2"/>
  <c r="HF40" i="2"/>
  <c r="HE40" i="2"/>
  <c r="HD40" i="2"/>
  <c r="HC40" i="2"/>
  <c r="HB40" i="2"/>
  <c r="HA40" i="2"/>
  <c r="GZ40" i="2"/>
  <c r="GY40" i="2"/>
  <c r="GX40" i="2"/>
  <c r="GW40" i="2"/>
  <c r="GV40" i="2"/>
  <c r="GU40" i="2"/>
  <c r="GT40" i="2"/>
  <c r="GS40" i="2"/>
  <c r="GR40" i="2"/>
  <c r="GQ40" i="2"/>
  <c r="GP40" i="2"/>
  <c r="GO40" i="2"/>
  <c r="GN40" i="2"/>
  <c r="GM40" i="2"/>
  <c r="GL40" i="2"/>
  <c r="GK40" i="2"/>
  <c r="GJ40" i="2"/>
  <c r="GI40" i="2"/>
  <c r="GH40" i="2"/>
  <c r="GG40" i="2"/>
  <c r="GF40" i="2"/>
  <c r="GE40" i="2"/>
  <c r="GD40" i="2"/>
  <c r="GC40" i="2"/>
  <c r="GB40" i="2"/>
  <c r="GA40" i="2"/>
  <c r="FZ40" i="2"/>
  <c r="FY40" i="2"/>
  <c r="FX40" i="2"/>
  <c r="FW40" i="2"/>
  <c r="FV40" i="2"/>
  <c r="FU40" i="2"/>
  <c r="FT40" i="2"/>
  <c r="FS40" i="2"/>
  <c r="FR40" i="2"/>
  <c r="FQ40" i="2"/>
  <c r="FP40" i="2"/>
  <c r="FO40" i="2"/>
  <c r="FN40" i="2"/>
  <c r="FM40" i="2"/>
  <c r="FL40" i="2"/>
  <c r="FK40" i="2"/>
  <c r="FJ40" i="2"/>
  <c r="FI40" i="2"/>
  <c r="FH40" i="2"/>
  <c r="FG40" i="2"/>
  <c r="FF40" i="2"/>
  <c r="FE40" i="2"/>
  <c r="FD40" i="2"/>
  <c r="FC40" i="2"/>
  <c r="FB40" i="2"/>
  <c r="FA40" i="2"/>
  <c r="EZ40" i="2"/>
  <c r="EY40" i="2"/>
  <c r="EX40" i="2"/>
  <c r="EW40" i="2"/>
  <c r="EV40" i="2"/>
  <c r="EU40" i="2"/>
  <c r="ET40" i="2"/>
  <c r="ES40" i="2"/>
  <c r="ER40" i="2"/>
  <c r="EQ40" i="2"/>
  <c r="EP40" i="2"/>
  <c r="EO40" i="2"/>
  <c r="EN40" i="2"/>
  <c r="EM40" i="2"/>
  <c r="EL40" i="2"/>
  <c r="EK40" i="2"/>
  <c r="EJ40" i="2"/>
  <c r="EI40" i="2"/>
  <c r="EH40" i="2"/>
  <c r="EG40" i="2"/>
  <c r="EF40" i="2"/>
  <c r="EE40" i="2"/>
  <c r="ED40" i="2"/>
  <c r="EC40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LE39" i="2"/>
  <c r="LD39" i="2"/>
  <c r="LC39" i="2"/>
  <c r="LB39" i="2"/>
  <c r="LA39" i="2"/>
  <c r="KZ39" i="2"/>
  <c r="KY39" i="2"/>
  <c r="KX39" i="2"/>
  <c r="KW39" i="2"/>
  <c r="KV39" i="2"/>
  <c r="KU39" i="2"/>
  <c r="KT39" i="2"/>
  <c r="KS39" i="2"/>
  <c r="KR39" i="2"/>
  <c r="KQ39" i="2"/>
  <c r="KP39" i="2"/>
  <c r="KO39" i="2"/>
  <c r="KN39" i="2"/>
  <c r="KM39" i="2"/>
  <c r="KL39" i="2"/>
  <c r="KK39" i="2"/>
  <c r="KJ39" i="2"/>
  <c r="KI39" i="2"/>
  <c r="KH39" i="2"/>
  <c r="KG39" i="2"/>
  <c r="KF39" i="2"/>
  <c r="KE39" i="2"/>
  <c r="KD39" i="2"/>
  <c r="KC39" i="2"/>
  <c r="KB39" i="2"/>
  <c r="KA39" i="2"/>
  <c r="JZ39" i="2"/>
  <c r="JY39" i="2"/>
  <c r="JX39" i="2"/>
  <c r="JW39" i="2"/>
  <c r="JV39" i="2"/>
  <c r="JU39" i="2"/>
  <c r="JT39" i="2"/>
  <c r="JS39" i="2"/>
  <c r="JR39" i="2"/>
  <c r="JQ39" i="2"/>
  <c r="JP39" i="2"/>
  <c r="JO39" i="2"/>
  <c r="JN39" i="2"/>
  <c r="JM39" i="2"/>
  <c r="JL39" i="2"/>
  <c r="JK39" i="2"/>
  <c r="JJ39" i="2"/>
  <c r="JI39" i="2"/>
  <c r="JH39" i="2"/>
  <c r="JG39" i="2"/>
  <c r="JF39" i="2"/>
  <c r="JE39" i="2"/>
  <c r="JD39" i="2"/>
  <c r="JC39" i="2"/>
  <c r="JB39" i="2"/>
  <c r="JA39" i="2"/>
  <c r="IZ39" i="2"/>
  <c r="IY39" i="2"/>
  <c r="IX39" i="2"/>
  <c r="IW39" i="2"/>
  <c r="IV39" i="2"/>
  <c r="IU39" i="2"/>
  <c r="IT39" i="2"/>
  <c r="IS39" i="2"/>
  <c r="IR39" i="2"/>
  <c r="IQ39" i="2"/>
  <c r="IP39" i="2"/>
  <c r="IO39" i="2"/>
  <c r="IN39" i="2"/>
  <c r="IM39" i="2"/>
  <c r="IL39" i="2"/>
  <c r="IK39" i="2"/>
  <c r="IJ39" i="2"/>
  <c r="II39" i="2"/>
  <c r="IH39" i="2"/>
  <c r="IG39" i="2"/>
  <c r="IF39" i="2"/>
  <c r="IE39" i="2"/>
  <c r="ID39" i="2"/>
  <c r="IC39" i="2"/>
  <c r="IB39" i="2"/>
  <c r="IA39" i="2"/>
  <c r="HZ39" i="2"/>
  <c r="HY39" i="2"/>
  <c r="HX39" i="2"/>
  <c r="HW39" i="2"/>
  <c r="HV39" i="2"/>
  <c r="HU39" i="2"/>
  <c r="HT39" i="2"/>
  <c r="HS39" i="2"/>
  <c r="HR39" i="2"/>
  <c r="HQ39" i="2"/>
  <c r="HP39" i="2"/>
  <c r="HO39" i="2"/>
  <c r="HN39" i="2"/>
  <c r="HM39" i="2"/>
  <c r="HL39" i="2"/>
  <c r="HK39" i="2"/>
  <c r="HJ39" i="2"/>
  <c r="HI39" i="2"/>
  <c r="HH39" i="2"/>
  <c r="HG39" i="2"/>
  <c r="HF39" i="2"/>
  <c r="HE39" i="2"/>
  <c r="HD39" i="2"/>
  <c r="HC39" i="2"/>
  <c r="HB39" i="2"/>
  <c r="HA39" i="2"/>
  <c r="GZ39" i="2"/>
  <c r="GY39" i="2"/>
  <c r="GX39" i="2"/>
  <c r="GW39" i="2"/>
  <c r="GV39" i="2"/>
  <c r="GU39" i="2"/>
  <c r="GT39" i="2"/>
  <c r="GS39" i="2"/>
  <c r="GR39" i="2"/>
  <c r="GQ39" i="2"/>
  <c r="GP39" i="2"/>
  <c r="GO39" i="2"/>
  <c r="GN39" i="2"/>
  <c r="GM39" i="2"/>
  <c r="GL39" i="2"/>
  <c r="GK39" i="2"/>
  <c r="GJ39" i="2"/>
  <c r="GI39" i="2"/>
  <c r="GH39" i="2"/>
  <c r="GG39" i="2"/>
  <c r="GF39" i="2"/>
  <c r="GE39" i="2"/>
  <c r="GD39" i="2"/>
  <c r="GC39" i="2"/>
  <c r="GB39" i="2"/>
  <c r="GA39" i="2"/>
  <c r="FZ39" i="2"/>
  <c r="FY39" i="2"/>
  <c r="FX39" i="2"/>
  <c r="FW39" i="2"/>
  <c r="FV39" i="2"/>
  <c r="FU39" i="2"/>
  <c r="FT39" i="2"/>
  <c r="FS39" i="2"/>
  <c r="FR39" i="2"/>
  <c r="FQ39" i="2"/>
  <c r="FP39" i="2"/>
  <c r="FO39" i="2"/>
  <c r="FN39" i="2"/>
  <c r="FM39" i="2"/>
  <c r="FL39" i="2"/>
  <c r="FK39" i="2"/>
  <c r="FJ39" i="2"/>
  <c r="FI39" i="2"/>
  <c r="FH39" i="2"/>
  <c r="FG39" i="2"/>
  <c r="FF39" i="2"/>
  <c r="FE39" i="2"/>
  <c r="FD39" i="2"/>
  <c r="FC39" i="2"/>
  <c r="FB39" i="2"/>
  <c r="FA39" i="2"/>
  <c r="EZ39" i="2"/>
  <c r="EY39" i="2"/>
  <c r="EX39" i="2"/>
  <c r="EW39" i="2"/>
  <c r="EV39" i="2"/>
  <c r="EU39" i="2"/>
  <c r="ET39" i="2"/>
  <c r="ES39" i="2"/>
  <c r="ER39" i="2"/>
  <c r="EQ39" i="2"/>
  <c r="EP39" i="2"/>
  <c r="EO39" i="2"/>
  <c r="EN39" i="2"/>
  <c r="EM39" i="2"/>
  <c r="EL39" i="2"/>
  <c r="EK39" i="2"/>
  <c r="EJ39" i="2"/>
  <c r="EI39" i="2"/>
  <c r="EH39" i="2"/>
  <c r="EG39" i="2"/>
  <c r="EF39" i="2"/>
  <c r="EE39" i="2"/>
  <c r="ED39" i="2"/>
  <c r="EC39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D61" i="1"/>
  <c r="D60" i="1"/>
  <c r="D59" i="1"/>
  <c r="D57" i="1"/>
  <c r="D56" i="1"/>
  <c r="D55" i="1"/>
  <c r="D53" i="1"/>
  <c r="D52" i="1"/>
  <c r="D51" i="1"/>
  <c r="D49" i="1"/>
  <c r="D48" i="1"/>
  <c r="D47" i="1"/>
  <c r="D45" i="1"/>
  <c r="D44" i="1"/>
  <c r="D43" i="1"/>
  <c r="HS40" i="1"/>
  <c r="HR40" i="1"/>
  <c r="HQ40" i="1"/>
  <c r="HP40" i="1"/>
  <c r="HO40" i="1"/>
  <c r="HN40" i="1"/>
  <c r="HM40" i="1"/>
  <c r="HL40" i="1"/>
  <c r="HK40" i="1"/>
  <c r="HJ40" i="1"/>
  <c r="HI40" i="1"/>
  <c r="HH40" i="1"/>
  <c r="HG40" i="1"/>
  <c r="HF40" i="1"/>
  <c r="HE40" i="1"/>
  <c r="HD40" i="1"/>
  <c r="HC40" i="1"/>
  <c r="HB40" i="1"/>
  <c r="HA40" i="1"/>
  <c r="GZ40" i="1"/>
  <c r="GY40" i="1"/>
  <c r="GX40" i="1"/>
  <c r="GW40" i="1"/>
  <c r="GV40" i="1"/>
  <c r="GU40" i="1"/>
  <c r="GT40" i="1"/>
  <c r="GS40" i="1"/>
  <c r="GR40" i="1"/>
  <c r="GQ40" i="1"/>
  <c r="GP40" i="1"/>
  <c r="GO40" i="1"/>
  <c r="GN40" i="1"/>
  <c r="GM40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HS39" i="1"/>
  <c r="HR39" i="1"/>
  <c r="HQ39" i="1"/>
  <c r="HP39" i="1"/>
  <c r="HO39" i="1"/>
  <c r="HN39" i="1"/>
  <c r="HM39" i="1"/>
  <c r="HL39" i="1"/>
  <c r="HK39" i="1"/>
  <c r="HJ39" i="1"/>
  <c r="HI39" i="1"/>
  <c r="HH39" i="1"/>
  <c r="HG39" i="1"/>
  <c r="HF39" i="1"/>
  <c r="HE39" i="1"/>
  <c r="HD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<sst xmlns="http://schemas.openxmlformats.org/spreadsheetml/2006/main" count="2737" uniqueCount="2259">
  <si>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</si>
  <si>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</si>
  <si>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</si>
  <si>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</si>
  <si>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</si>
  <si>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</si>
  <si>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</si>
  <si>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</si>
  <si>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</si>
  <si>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</si>
  <si>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</si>
  <si>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</si>
  <si>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</si>
  <si>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</si>
  <si>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</si>
  <si>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</si>
  <si>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</si>
  <si>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</si>
  <si>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</si>
  <si>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</si>
  <si>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</si>
  <si>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</si>
  <si>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</si>
  <si>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</si>
  <si>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</si>
  <si>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</si>
  <si>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</si>
  <si>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</si>
  <si>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</si>
  <si>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</si>
  <si>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</si>
  <si>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</si>
  <si>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</si>
  <si>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</si>
  <si>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</si>
  <si>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</si>
  <si>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</si>
  <si>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</si>
  <si>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</si>
  <si>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</si>
  <si>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</si>
  <si>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</si>
  <si>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</si>
  <si>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</si>
  <si>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</si>
  <si>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</si>
  <si>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</si>
  <si>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</si>
  <si>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</si>
  <si>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</si>
  <si>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</si>
  <si>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</si>
  <si>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</si>
  <si>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</si>
  <si>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</si>
  <si>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</si>
  <si>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</si>
  <si>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</si>
  <si>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</si>
  <si>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</si>
  <si>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</si>
  <si>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</si>
  <si>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</si>
  <si>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</si>
  <si>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</si>
  <si>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</si>
  <si>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</si>
  <si>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</si>
  <si>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</si>
  <si>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</si>
  <si>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</si>
  <si>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</si>
  <si>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</si>
  <si>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</si>
  <si>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</si>
  <si>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</si>
  <si>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</si>
  <si>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</si>
  <si>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</si>
  <si>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</si>
  <si>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</si>
  <si>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</si>
  <si>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</si>
  <si>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</si>
  <si>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</si>
  <si>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</si>
  <si>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</si>
  <si>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</si>
  <si>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</si>
  <si>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</si>
  <si>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</si>
  <si>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</si>
  <si>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</si>
  <si>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</si>
  <si>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</si>
  <si>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</si>
  <si>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</si>
  <si>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</si>
  <si>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</si>
  <si>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</si>
  <si>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</si>
  <si>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</si>
  <si>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</si>
  <si>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</si>
  <si>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</si>
  <si>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</si>
  <si>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проявляет желание выполнять физические упражнения, с помощью взрослых приводить себя в порядок:</t>
  </si>
  <si>
    <t>чувствует удовлетворение от чистоты и порядка:</t>
  </si>
  <si>
    <t>ходит по прямой дороге:</t>
  </si>
  <si>
    <t>ходит по гимнастической доске с помощью взрослого:</t>
  </si>
  <si>
    <t>проявляет интерес к подвижным играм для совершенствования основных видов движений:</t>
  </si>
  <si>
    <t>ходит между предметами:</t>
  </si>
  <si>
    <t>поднимается на мягкий модуль или гимнастическую скамейку и спускается с нее:</t>
  </si>
  <si>
    <t>скатывает мяч с небольшой горки:</t>
  </si>
  <si>
    <t xml:space="preserve"> обладает первоначальными навыками координации движений:</t>
  </si>
  <si>
    <t>выполняет общеразвивающие упражнения по показу взрослых:</t>
  </si>
  <si>
    <t>сохраняет элементарные навыки самообслуживания при помощи взрослых:</t>
  </si>
  <si>
    <t>находит на картинках и показывает игрушки, предметы, одежду, посуду по слову воспитателя: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</si>
  <si>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</si>
  <si>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понимает простые по содержанию фразы, произносит предложение из двух слов:</t>
  </si>
  <si>
    <t xml:space="preserve"> выполняет просьбы:</t>
  </si>
  <si>
    <t>играет в несложные сюжетные игры с игрушками: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</si>
  <si>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</si>
  <si>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понимает эмоциональное настроение и жестами показывает свои эмоции:</t>
  </si>
  <si>
    <t>правильно произносит, имитируя звуковые фразы:</t>
  </si>
  <si>
    <t>слушает взрослых, понимает, выполняет задание:</t>
  </si>
  <si>
    <t>знает и называет название, цвет, размер, объем, место предмет:о</t>
  </si>
  <si>
    <t>выражает свою просьбу словами или короткими фразами:</t>
  </si>
  <si>
    <t>старается говорить правильно:</t>
  </si>
  <si>
    <t>отвечает на простые вопросы:</t>
  </si>
  <si>
    <t>произносит предложения из 2-3-х слов:</t>
  </si>
  <si>
    <t>с интересом слушает и понимает небольшие, понятные по содержанию рассказы, стихи, песни:</t>
  </si>
  <si>
    <t>рассматривает плоские и объемные иллюстрации книг:</t>
  </si>
  <si>
    <t>слушает знакомые произведения без наглядности:</t>
  </si>
  <si>
    <t>повторяет слова из знакомых произведений: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</si>
  <si>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</si>
  <si>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стихах: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</si>
  <si>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</si>
  <si>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</si>
  <si>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выполняет различные действия с предметами:</t>
  </si>
  <si>
    <t>различает предметы по цвету, размеру:</t>
  </si>
  <si>
    <t>помещает предметы в гнезда в соответствии с размером или формой:</t>
  </si>
  <si>
    <t>использует простые предметы и средства, с помощью которых можно выполнять предметные действия:</t>
  </si>
  <si>
    <t>группирует однородные предметы по одному из признаков (величина, форма):</t>
  </si>
  <si>
    <t>собирает пирамиду, состоящую из 4-5 колец (от большого к маленькому) с помощью взрослого:</t>
  </si>
  <si>
    <t>выбирает крышки для коробок и шкатулок соответствующей формы (круглые, квадратные):</t>
  </si>
  <si>
    <t>выполняет действия со сложными предметами:</t>
  </si>
  <si>
    <t>различает четыре основных цвета (красный, синий, желтый, зеленый):</t>
  </si>
  <si>
    <t>играет самостоятельно с дидактическими игрушками, мелкими и крупными строительными материалами:</t>
  </si>
  <si>
    <t xml:space="preserve"> скатывает пластилин, глину между ладонями:</t>
  </si>
  <si>
    <t>лепит плоские круглые формы:</t>
  </si>
  <si>
    <t>комбинирует полученные формы по показу воспитателя:</t>
  </si>
  <si>
    <t>проявляет интерес к музыке, пению, музыкально-ритмическим движениям:</t>
  </si>
  <si>
    <t>эмоционально воспринимает музыку:</t>
  </si>
  <si>
    <t>ходит под музыку:</t>
  </si>
  <si>
    <t>слушает песни в исполнении взрослого:</t>
  </si>
  <si>
    <t>выполняет игровые действия под музыкальное сопровождение:</t>
  </si>
  <si>
    <t>воспринимает знакомое музыкальное произведение в приподнятом настроении, слушает его до конца:</t>
  </si>
  <si>
    <t>произносит вместе со взрослым некоторые слова песни:</t>
  </si>
  <si>
    <t>играет на детских музыкальных инструментах:</t>
  </si>
  <si>
    <t>развевает флажками, звенит погремушками:</t>
  </si>
  <si>
    <t>выполняет простые танцевальные движения по показу взрослого:</t>
  </si>
  <si>
    <t>сопровождает движения звукоподражанием и словами, играют в игры:</t>
  </si>
  <si>
    <t>узнает себя на фотографиях:</t>
  </si>
  <si>
    <t>улыбается, кивает головой, машет рукой знакомым взрослым:</t>
  </si>
  <si>
    <t>проявляет интерес к предметам окружающей среды и явлениям природы:</t>
  </si>
  <si>
    <t>играет с водой и песком:</t>
  </si>
  <si>
    <t>проявляет интерес к цветущему растению:</t>
  </si>
  <si>
    <t>интересуется животными, подражает их голосам:</t>
  </si>
  <si>
    <t>узнает близких членов семьи:</t>
  </si>
  <si>
    <t>слушает голос взрослого, подражает его движениям, обращается к нему за помощью:</t>
  </si>
  <si>
    <t>имеет навыки культурного поведения: здоровается, прощается, благодарит:</t>
  </si>
  <si>
    <t>проявляет доброжелательность к сверстникам и взрослым:</t>
  </si>
  <si>
    <t>знает предметы неживой природы (вода, песок, камень):</t>
  </si>
  <si>
    <t>наблюдает за цветущим растением и называет его части:</t>
  </si>
  <si>
    <t>узнает и называет некоторые овощи и фрукты или их рисунки: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</si>
  <si>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</si>
  <si>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любит растения и животных, проявляет заботу о них:</t>
  </si>
  <si>
    <t>понимает значение слов «можно»,  «нельзя», «опасно»: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</si>
  <si>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</si>
  <si>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</si>
  <si>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</si>
  <si>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</si>
  <si>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</si>
  <si>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</si>
  <si>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</si>
  <si>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радуется</t>
  </si>
  <si>
    <t>частично выражает восторг</t>
  </si>
  <si>
    <t>не удовлетворен</t>
  </si>
  <si>
    <t>ходит</t>
  </si>
  <si>
    <t>частично ходит</t>
  </si>
  <si>
    <t>не ходит</t>
  </si>
  <si>
    <t>пытается ходить</t>
  </si>
  <si>
    <t>не пытается ходить</t>
  </si>
  <si>
    <t>проявляет интерес</t>
  </si>
  <si>
    <t>проявляет частичный интерес</t>
  </si>
  <si>
    <t>не проявляет интерес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</si>
  <si>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</si>
  <si>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</si>
  <si>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</t>
  </si>
  <si>
    <t>пытается скатить мяч</t>
  </si>
  <si>
    <t>не пытается скатить мяч</t>
  </si>
  <si>
    <t>владеет навыками</t>
  </si>
  <si>
    <t>частично владеет навыками</t>
  </si>
  <si>
    <t>не заинтересован в координации движений</t>
  </si>
  <si>
    <t>выполняет</t>
  </si>
  <si>
    <t>частично выполняет</t>
  </si>
  <si>
    <t>не старается выполнять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</si>
  <si>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</si>
  <si>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</si>
  <si>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</si>
  <si>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</si>
  <si>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</si>
  <si>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</si>
  <si>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</si>
  <si>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</si>
  <si>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</si>
  <si>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</si>
  <si>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</si>
  <si>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</si>
  <si>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</si>
  <si>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</si>
  <si>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с радостью</t>
  </si>
  <si>
    <t xml:space="preserve">играет, но без интереса </t>
  </si>
  <si>
    <t>не проявляет интерес к играм</t>
  </si>
  <si>
    <t>знает, называет</t>
  </si>
  <si>
    <t>знает некоторые названия, называет</t>
  </si>
  <si>
    <t>знает, но не называет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</si>
  <si>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</si>
  <si>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</si>
  <si>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</si>
  <si>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</t>
  </si>
  <si>
    <t>произносит некоторые из них</t>
  </si>
  <si>
    <t>не старается произносить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</si>
  <si>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</si>
  <si>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</si>
  <si>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</si>
  <si>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</si>
  <si>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</si>
  <si>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</si>
  <si>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</si>
  <si>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</si>
  <si>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</si>
  <si>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</t>
  </si>
  <si>
    <t>говорит не внятно</t>
  </si>
  <si>
    <t>не старается говорить</t>
  </si>
  <si>
    <t>отвечает</t>
  </si>
  <si>
    <t>старается дать ответ</t>
  </si>
  <si>
    <t>не отвечает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</si>
  <si>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</si>
  <si>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</si>
  <si>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</si>
  <si>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</si>
  <si>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</si>
  <si>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слушает с интересрм, но не понимает</t>
  </si>
  <si>
    <t>рассматривает с интересом</t>
  </si>
  <si>
    <t>рассматривает без интереса</t>
  </si>
  <si>
    <t>не рассматривает</t>
  </si>
  <si>
    <t>слушает с интересом</t>
  </si>
  <si>
    <t>старается слушать</t>
  </si>
  <si>
    <t>не слушает</t>
  </si>
  <si>
    <t>повтряет правильно</t>
  </si>
  <si>
    <t>старается повторять</t>
  </si>
  <si>
    <t>повторяет некоторые из них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</si>
  <si>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</si>
  <si>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</si>
  <si>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</si>
  <si>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ясно</t>
  </si>
  <si>
    <t>не может произнести ясно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</si>
  <si>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</si>
  <si>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</si>
  <si>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</si>
  <si>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</si>
  <si>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</si>
  <si>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</si>
  <si>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с интересом</t>
  </si>
  <si>
    <t>выполняет без интереса</t>
  </si>
  <si>
    <t>не пытается выполнять</t>
  </si>
  <si>
    <t>различает все предметы</t>
  </si>
  <si>
    <t>различает предметы только по цвету</t>
  </si>
  <si>
    <t>различает некоторые предметы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</si>
  <si>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</si>
  <si>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</si>
  <si>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</si>
  <si>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может использовать</t>
  </si>
  <si>
    <t>использует некоторые из них</t>
  </si>
  <si>
    <t>пытается использовать</t>
  </si>
  <si>
    <t>группирует правильно</t>
  </si>
  <si>
    <t>частично группирует</t>
  </si>
  <si>
    <t>не может группировать</t>
  </si>
  <si>
    <t>собирает правильно</t>
  </si>
  <si>
    <t>пытается собрать правильно</t>
  </si>
  <si>
    <t>не может собрать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</si>
  <si>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</si>
  <si>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</si>
  <si>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</si>
  <si>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некоторые действия</t>
  </si>
  <si>
    <t>пытается выполнять</t>
  </si>
  <si>
    <t>различает</t>
  </si>
  <si>
    <t>различает только два цвета</t>
  </si>
  <si>
    <t>не различает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</si>
  <si>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</si>
  <si>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</si>
  <si>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</si>
  <si>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</si>
  <si>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</si>
  <si>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</si>
  <si>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формы с интересом</t>
  </si>
  <si>
    <t>лепит только круглые формы</t>
  </si>
  <si>
    <t>не умеет лепить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</si>
  <si>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</si>
  <si>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</si>
  <si>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</si>
  <si>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</si>
  <si>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</si>
  <si>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</si>
  <si>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воспринимает с интересом</t>
  </si>
  <si>
    <t>слушает музыку</t>
  </si>
  <si>
    <t>воспринимает без интереса</t>
  </si>
  <si>
    <t>умеет ходить под музыку</t>
  </si>
  <si>
    <t>пытается ходить под музыку</t>
  </si>
  <si>
    <t>не умеет ходить под музыку</t>
  </si>
  <si>
    <t>иногда слушает</t>
  </si>
  <si>
    <t>выполняет с интересом под музыкальное сопровождение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</si>
  <si>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</si>
  <si>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</si>
  <si>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</si>
  <si>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</si>
  <si>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произносит не внятно</t>
  </si>
  <si>
    <t>играет на некоторых инструментах</t>
  </si>
  <si>
    <t>не играет</t>
  </si>
  <si>
    <t>развевает, звенит</t>
  </si>
  <si>
    <t>пытается выполнять действия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</si>
  <si>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</si>
  <si>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</si>
  <si>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</si>
  <si>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</si>
  <si>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</si>
  <si>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</si>
  <si>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</t>
  </si>
  <si>
    <t>иногда узнает</t>
  </si>
  <si>
    <t>не узнает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</si>
  <si>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</si>
  <si>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</si>
  <si>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</si>
  <si>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частично</t>
  </si>
  <si>
    <t>не пытается проявлять интерес</t>
  </si>
  <si>
    <t>играет постоянно с радостью</t>
  </si>
  <si>
    <t>нравится играть</t>
  </si>
  <si>
    <t>рассматривает цветки растений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</si>
  <si>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</si>
  <si>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</si>
  <si>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</si>
  <si>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</si>
  <si>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</si>
  <si>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</si>
  <si>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 xml:space="preserve">пытается овладеть 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</si>
  <si>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</si>
  <si>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</si>
  <si>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</si>
  <si>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</t>
  </si>
  <si>
    <t>знает частично</t>
  </si>
  <si>
    <t>пытается узнать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</si>
  <si>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</si>
  <si>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</si>
  <si>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</si>
  <si>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</t>
  </si>
  <si>
    <t>узнает, но не называет</t>
  </si>
  <si>
    <t>не узанет, не пытается их называть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</si>
  <si>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</si>
  <si>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</si>
  <si>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</si>
  <si>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проявляет интерес, пытается накормить животных</t>
  </si>
  <si>
    <t>пытается проявить заботу</t>
  </si>
  <si>
    <t>понимает</t>
  </si>
  <si>
    <t>понимает не полностью</t>
  </si>
  <si>
    <t>не понимает</t>
  </si>
  <si>
    <t>соблюдает правила</t>
  </si>
  <si>
    <t>соблюдает частично</t>
  </si>
  <si>
    <t>пытается соблюдать правила</t>
  </si>
  <si>
    <t>Всего, N</t>
  </si>
  <si>
    <t>Достижение детьми и педагогом  ожидаемых результатов, %</t>
  </si>
  <si>
    <t>ПРИМЕЧАНИЕ.</t>
  </si>
  <si>
    <t>Высокий</t>
  </si>
  <si>
    <t>1-Ф</t>
  </si>
  <si>
    <t>Средний</t>
  </si>
  <si>
    <t>Низкий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</si>
  <si>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</si>
  <si>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</si>
  <si>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</si>
  <si>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</si>
  <si>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</si>
  <si>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</si>
  <si>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</si>
  <si>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</si>
  <si>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</si>
  <si>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</si>
  <si>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художественная литература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</si>
  <si>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</si>
  <si>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</si>
  <si>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</si>
  <si>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</si>
  <si>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</si>
  <si>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</si>
  <si>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</si>
  <si>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</si>
  <si>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</si>
  <si>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</si>
  <si>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</si>
  <si>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</si>
  <si>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</si>
  <si>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</si>
  <si>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</si>
  <si>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</si>
  <si>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</si>
  <si>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</si>
  <si>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</si>
  <si>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</si>
  <si>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</si>
  <si>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</si>
  <si>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</si>
  <si>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</si>
  <si>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</si>
  <si>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</si>
  <si>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</si>
  <si>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</si>
  <si>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</si>
  <si>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</si>
  <si>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</si>
  <si>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</si>
  <si>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</si>
  <si>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</si>
  <si>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</si>
  <si>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</si>
  <si>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</si>
  <si>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</si>
  <si>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</si>
  <si>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</si>
  <si>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</si>
  <si>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</si>
  <si>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</si>
  <si>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</si>
  <si>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</si>
  <si>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</si>
  <si>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</si>
  <si>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</si>
  <si>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</si>
  <si>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</si>
  <si>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</si>
  <si>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</si>
  <si>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</si>
  <si>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</si>
  <si>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</si>
  <si>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</si>
  <si>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</si>
  <si>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</si>
  <si>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</si>
  <si>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</si>
  <si>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</si>
  <si>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</si>
  <si>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</si>
  <si>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</si>
  <si>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</si>
  <si>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</si>
  <si>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</si>
  <si>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</si>
  <si>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</si>
  <si>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</si>
  <si>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</si>
  <si>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</si>
  <si>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</si>
  <si>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</si>
  <si>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</si>
  <si>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</si>
  <si>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</si>
  <si>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</si>
  <si>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</si>
  <si>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</si>
  <si>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</si>
  <si>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</si>
  <si>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</si>
  <si>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</si>
  <si>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</si>
  <si>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</si>
  <si>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</si>
  <si>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</si>
  <si>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</si>
  <si>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</si>
  <si>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</si>
  <si>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</si>
  <si>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</si>
  <si>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</si>
  <si>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</si>
  <si>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</si>
  <si>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</si>
  <si>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</si>
  <si>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ходит в разные стороны и в заданном направлении по кругу, с разным положением рук:</t>
  </si>
  <si>
    <t>ходит подгруппами и всей группой с изменением темпа:</t>
  </si>
  <si>
    <t>ходит с остановкой по сигналу:</t>
  </si>
  <si>
    <t>сохраняет равновесие при ходьбе:</t>
  </si>
  <si>
    <t>ползает по ограниченной плоскости, под различные предметы:</t>
  </si>
  <si>
    <t>выполняет вместе со взрослыми физические упражнения:</t>
  </si>
  <si>
    <t>знает технику выполнения спортивных упражнений:</t>
  </si>
  <si>
    <t>катает санки за веревочку, игрушки на санках:</t>
  </si>
  <si>
    <t>бросает мяч в цель:</t>
  </si>
  <si>
    <t>прокатывает мяч под различные предметы, катает его друг другу:</t>
  </si>
  <si>
    <t>владеет первоначальными навыками личной гигиены:</t>
  </si>
  <si>
    <t>проявляет положительный настрой при проведении закаливающих мероприятий:</t>
  </si>
  <si>
    <t>играет в подвижные игры с удовольствием:</t>
  </si>
  <si>
    <t>проявляет положительные эмоции к двигательной активности:</t>
  </si>
  <si>
    <t>самостоятельно выполняет ранее освоенные движения:</t>
  </si>
  <si>
    <t>самостоятельно моет лицо, руки:</t>
  </si>
  <si>
    <t>использует индивидуальные предметы:</t>
  </si>
  <si>
    <t>одевается и раздевается в определенной последовательности:</t>
  </si>
  <si>
    <t>знает элементарные навыки поведения за столом:</t>
  </si>
  <si>
    <t>слушает и понимает речь взрослых:</t>
  </si>
  <si>
    <t>произносит отчетливо отдельные гласные и согласные звуки, звукоподражания:</t>
  </si>
  <si>
    <t>произносит правильно слова и простые фразы (2-4 слова):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</si>
  <si>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</si>
  <si>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</si>
  <si>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использует в речи существительные, глаголы и прилагательные для описания предметов:</t>
  </si>
  <si>
    <t>проявляет интерес к ценностям казахского народа:</t>
  </si>
  <si>
    <t>самостоятельно использует освоенные слова в устной речи:</t>
  </si>
  <si>
    <t>понимает речь взрослых, выражает свое мнение:</t>
  </si>
  <si>
    <t>слушает небольшие рассказы без наглядного сопровождения, отвечает на простые вопросы:</t>
  </si>
  <si>
    <t>рассматривает картинки в книге, отвечает на вопросы по их содержанию:</t>
  </si>
  <si>
    <t>обыгрывает действия (движения) персонажей:</t>
  </si>
  <si>
    <t>выполняет артикуляционную гимнастику:</t>
  </si>
  <si>
    <t>эмоционально воспринимает художественные произведения:</t>
  </si>
  <si>
    <t>слушает колыбельные, народные песни, сказки:</t>
  </si>
  <si>
    <t>договаривает отдельные слова, фразы в знакомых произведениях: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</si>
  <si>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</si>
  <si>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</si>
  <si>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передает в играх образы персонажей:</t>
  </si>
  <si>
    <t>повторяет текст стихотворений полностью с помощью педагога:</t>
  </si>
  <si>
    <t>выполняет задания, опираясь на словесную инструкцию и образец:</t>
  </si>
  <si>
    <t>владеет навыками координации движений, мелкой моторики рук:</t>
  </si>
  <si>
    <t>находит предметы по цвету, размеру по указанию взрослых:</t>
  </si>
  <si>
    <r>
      <rPr>
        <sz val="9"/>
        <color rgb="FF000000"/>
        <rFont val="Times New Roman"/>
        <charset val="204"/>
      </rP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charset val="204"/>
      </rPr>
      <t>и цветам:</t>
    </r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</si>
  <si>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</si>
  <si>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</si>
  <si>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понимает слова, обозначающие различные величины предметов, их цвет и форму:</t>
  </si>
  <si>
    <t>различает количество предметов (один – много):</t>
  </si>
  <si>
    <t>исследует и сравнивает предметы по цвету, объему, форме:</t>
  </si>
  <si>
    <t>держит правильно карандаш, проводит прямые и замкнутые округлые линии:</t>
  </si>
  <si>
    <t>различает цвета и правильно называет их:</t>
  </si>
  <si>
    <t>радуется своим рисункам, называет то, что на них изображено:</t>
  </si>
  <si>
    <t>владеет пространственной ориентировкой на листе бумаги:</t>
  </si>
  <si>
    <t>рисует линии, мазки красками на листе бумаги:</t>
  </si>
  <si>
    <t>изображает предметы, похожие на круглые, длинные формы:</t>
  </si>
  <si>
    <t>знает свойства бумаги:</t>
  </si>
  <si>
    <t>владеет начальной техникой рисования на бумаге и песке:</t>
  </si>
  <si>
    <t>знает свойства глины, пластилина:</t>
  </si>
  <si>
    <t>имеет первоначальные навыки работы с глиной и пластилином: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</si>
  <si>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</si>
  <si>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изучает предметы, которые лепит:</t>
  </si>
  <si>
    <t>вдавливает пальцем и углубляет верхнюю часть формы, при лепке чашек, тарелок, мисочек:</t>
  </si>
  <si>
    <t>ставит готовое изделие на подставку, убирает материал после работы:</t>
  </si>
  <si>
    <t>сравнивает формы вылепленных предметов со знакомыми предметами:</t>
  </si>
  <si>
    <t>знает элементарные свойства бумаги (сминать, рвать, складывать):</t>
  </si>
  <si>
    <t>выкладывает изображения и составляет их на фланелеграфе (линиях, квадратах), листе бумаги:</t>
  </si>
  <si>
    <t>размещает и составляет простые композиции на фланелеграфе:</t>
  </si>
  <si>
    <t>размещает геометрические фигуры, орнаменты:</t>
  </si>
  <si>
    <t>конструирует из строительных материалов и крупных деталей конструкторов:</t>
  </si>
  <si>
    <t>сооружает простейшую конструкцию по образцу:</t>
  </si>
  <si>
    <t>различает строительные материалы (кубики, кирпичи):</t>
  </si>
  <si>
    <t>называет простейшие построенные конструкции и играет с ними, используя игрушки:</t>
  </si>
  <si>
    <t>сооружает самостоятельно конструкции:</t>
  </si>
  <si>
    <t>складывает строительные детали в коробку:</t>
  </si>
  <si>
    <t>играет с натуральными материалами (песок, вода, камень):</t>
  </si>
  <si>
    <t>называет возведенные простые сооружения:</t>
  </si>
  <si>
    <t>реагирует эмоционально на музыку:</t>
  </si>
  <si>
    <t>различает характер музыкальных произведений (медленные и веселые песни):</t>
  </si>
  <si>
    <t>различает высокое и низкое звучание колокольчиков, фортепиано:</t>
  </si>
  <si>
    <t>подпевает отдельные слоги и слова песен, подражая интонации педагога, протяжному звучанию:</t>
  </si>
  <si>
    <t>произносит фразы в песне (вместе со взрослыми):</t>
  </si>
  <si>
    <t>различает музыкальные инструменты (барабан, бубен, маракас, асатаяк и др.):</t>
  </si>
  <si>
    <t>узнает песни, которые слышал ранее:</t>
  </si>
  <si>
    <t>повторяет движения, показанные взрослыми (хлопает, топает ногами, вращает кисти рук):</t>
  </si>
  <si>
    <t>выполняет движения разных персонажей под музыку (заяц прыгает, птица летает):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</si>
  <si>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</si>
  <si>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</si>
  <si>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</si>
  <si>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</si>
  <si>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</si>
  <si>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</si>
  <si>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наблюдает трудовые действия взрослых:</t>
  </si>
  <si>
    <t>проявляет интерес к действиям взрослых:</t>
  </si>
  <si>
    <t>подражает взрослым, выполняя простые бытовые действия:</t>
  </si>
  <si>
    <t>проявляет сочувствие, заботу о близких:</t>
  </si>
  <si>
    <t>различает по вкусу, внешнему виду и называет несколько видов овощей и фруктов:</t>
  </si>
  <si>
    <t>выделяет и называет части тела животных, обращает внимание на их внешний вид и поведение:</t>
  </si>
  <si>
    <t>узнает и называет домашних птиц:</t>
  </si>
  <si>
    <t>называет характерные сезонные изменения природы:</t>
  </si>
  <si>
    <t>имеет представление о свойствах природных материалов: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</si>
  <si>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ласкает:</t>
    </r>
  </si>
  <si>
    <t>играет вместе, дружно с другими детьми, помогают друг другу и вместе радуются успехам:</t>
  </si>
  <si>
    <t>понимает что  «правильно» или  «неправильно»,  «хорошо» или  «плохо»:</t>
  </si>
  <si>
    <t>знает правила безопасного поведения на прогулке и во время игр с водой, песком: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</si>
  <si>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</si>
  <si>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</si>
  <si>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</si>
  <si>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</si>
  <si>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</si>
  <si>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</si>
  <si>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</si>
  <si>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</si>
  <si>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</si>
  <si>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</si>
  <si>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</si>
  <si>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</t>
  </si>
  <si>
    <t>сохраняет равновесие частично</t>
  </si>
  <si>
    <t>не сохраняет равновесие</t>
  </si>
  <si>
    <t>умеет ползать</t>
  </si>
  <si>
    <t>ползает только органиченной поверхности</t>
  </si>
  <si>
    <t>не пытается ползать</t>
  </si>
  <si>
    <t>выполняет упражнения</t>
  </si>
  <si>
    <t>не проявляет интерес при выполнении упражнений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</si>
  <si>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</si>
  <si>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</si>
  <si>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</si>
  <si>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</si>
  <si>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</si>
  <si>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</si>
  <si>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</t>
  </si>
  <si>
    <t>попадает в цель</t>
  </si>
  <si>
    <t>не умеет бросать</t>
  </si>
  <si>
    <t>прокатывает мяч</t>
  </si>
  <si>
    <t>проявляет интерес при прокатывании мяча</t>
  </si>
  <si>
    <t>не старается прокатывать мяч</t>
  </si>
  <si>
    <t>соблюдает чистоту</t>
  </si>
  <si>
    <t>не владеет навыками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</si>
  <si>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</si>
  <si>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</si>
  <si>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</si>
  <si>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проявляет интерес к подвижным играм</t>
  </si>
  <si>
    <t>не принимает участие в играх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</si>
  <si>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</si>
  <si>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</si>
  <si>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</si>
  <si>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</si>
  <si>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</si>
  <si>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</si>
  <si>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проявляет активность</t>
  </si>
  <si>
    <t>правильно умывается</t>
  </si>
  <si>
    <t>пытается умыться самостоятельно</t>
  </si>
  <si>
    <t>умеет использовать</t>
  </si>
  <si>
    <t>знает индивидуальные предметы</t>
  </si>
  <si>
    <t>не всегда использует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</si>
  <si>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</si>
  <si>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</si>
  <si>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</si>
  <si>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</si>
  <si>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</si>
  <si>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</si>
  <si>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</si>
  <si>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</si>
  <si>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</si>
  <si>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</si>
  <si>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может призносить отчетливо</t>
  </si>
  <si>
    <t>пытается произносить правильно</t>
  </si>
  <si>
    <t>не может произносить правильно</t>
  </si>
  <si>
    <t>называет названия</t>
  </si>
  <si>
    <t>пытается назвывать названия</t>
  </si>
  <si>
    <t>не может называть названия</t>
  </si>
  <si>
    <t>знает некоторые из них</t>
  </si>
  <si>
    <t>не знает</t>
  </si>
  <si>
    <t>использует</t>
  </si>
  <si>
    <t>использует частично</t>
  </si>
  <si>
    <t>не использует</t>
  </si>
  <si>
    <t>понимает, выражает свое мнение</t>
  </si>
  <si>
    <t>понимает, но не может выразить свое мнение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</si>
  <si>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</si>
  <si>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</si>
  <si>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</si>
  <si>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</si>
  <si>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</si>
  <si>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</si>
  <si>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повторяет действия</t>
  </si>
  <si>
    <t>частично повторяет действия</t>
  </si>
  <si>
    <t>пытается повторить действия в игре</t>
  </si>
  <si>
    <t>выполняет правильно</t>
  </si>
  <si>
    <t>пытается выполнять правильно</t>
  </si>
  <si>
    <t>выполняет неправильно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</si>
  <si>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</si>
  <si>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</si>
  <si>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</si>
  <si>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</t>
  </si>
  <si>
    <t>слушает некоторые из них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</si>
  <si>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</si>
  <si>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</si>
  <si>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</si>
  <si>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</si>
  <si>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</si>
  <si>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</si>
  <si>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</si>
  <si>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</si>
  <si>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</si>
  <si>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</t>
  </si>
  <si>
    <t>повторяет текст не полностью</t>
  </si>
  <si>
    <t>не пытается повторить текст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</si>
  <si>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</si>
  <si>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</si>
  <si>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</si>
  <si>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хорошо владеет</t>
  </si>
  <si>
    <t>владеет частично</t>
  </si>
  <si>
    <t>не пытается овладеть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</si>
  <si>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</si>
  <si>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</si>
  <si>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</si>
  <si>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</si>
  <si>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</si>
  <si>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</si>
  <si>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группирует</t>
  </si>
  <si>
    <t>группирует только некоторые</t>
  </si>
  <si>
    <t>не умеет группировать</t>
  </si>
  <si>
    <t>понимает частично</t>
  </si>
  <si>
    <t>различает некоторые из них</t>
  </si>
  <si>
    <t>не пытается различать</t>
  </si>
  <si>
    <t>исследует и сравнивает</t>
  </si>
  <si>
    <t>исследует не полностью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</si>
  <si>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</si>
  <si>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</si>
  <si>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</si>
  <si>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</si>
  <si>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</si>
  <si>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</si>
  <si>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</si>
  <si>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</si>
  <si>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</si>
  <si>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</si>
  <si>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ориентируется</t>
  </si>
  <si>
    <t>ориентируется частично</t>
  </si>
  <si>
    <t>не ориентируется</t>
  </si>
  <si>
    <t>рисует</t>
  </si>
  <si>
    <t>рисует частично</t>
  </si>
  <si>
    <t>не рисует</t>
  </si>
  <si>
    <t>изображает предметы с радостью</t>
  </si>
  <si>
    <t>изображает некотрорые из них</t>
  </si>
  <si>
    <t>пытается изобразить предметы</t>
  </si>
  <si>
    <t>владеет некоторыми из них</t>
  </si>
  <si>
    <t>знает некоторые свойства</t>
  </si>
  <si>
    <t>не применяет навыки</t>
  </si>
  <si>
    <t>применяет</t>
  </si>
  <si>
    <t>применяет частично</t>
  </si>
  <si>
    <t>не применяет</t>
  </si>
  <si>
    <t>изучает</t>
  </si>
  <si>
    <t>изучает некоторые из них</t>
  </si>
  <si>
    <t>не пытается изучать</t>
  </si>
  <si>
    <t>вдавливает пальцем и углубляет</t>
  </si>
  <si>
    <t>выполняет частично</t>
  </si>
  <si>
    <t>не может выполнить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</si>
  <si>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</si>
  <si>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</si>
  <si>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</si>
  <si>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</t>
  </si>
  <si>
    <t>сравнивает иногда</t>
  </si>
  <si>
    <t>не может сравнивать</t>
  </si>
  <si>
    <t>не пытается узнать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</si>
  <si>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</si>
  <si>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</si>
  <si>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</si>
  <si>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</t>
  </si>
  <si>
    <t>размещает, частично составляет</t>
  </si>
  <si>
    <t>размещает, но не составляет</t>
  </si>
  <si>
    <t>размещает правильно</t>
  </si>
  <si>
    <t>пытается разместить</t>
  </si>
  <si>
    <t>не может разместить</t>
  </si>
  <si>
    <t>конструирует</t>
  </si>
  <si>
    <t>проявляет интерес к конструированию</t>
  </si>
  <si>
    <t>не пытается конструировать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</si>
  <si>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</si>
  <si>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</si>
  <si>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</si>
  <si>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не может различить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</si>
  <si>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</si>
  <si>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</si>
  <si>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</si>
  <si>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</si>
  <si>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</si>
  <si>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</si>
  <si>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</si>
  <si>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играет с некоторыми из них</t>
  </si>
  <si>
    <t>называет</t>
  </si>
  <si>
    <t>пытается называть</t>
  </si>
  <si>
    <t>не может называть</t>
  </si>
  <si>
    <t>реагирует</t>
  </si>
  <si>
    <t>раегирует частично</t>
  </si>
  <si>
    <t>не реагирует на музыку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</si>
  <si>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</si>
  <si>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</si>
  <si>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</si>
  <si>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</si>
  <si>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</si>
  <si>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произносит внятно</t>
  </si>
  <si>
    <t>пытается произносить</t>
  </si>
  <si>
    <t>различает все инструменты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</si>
  <si>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</si>
  <si>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</si>
  <si>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</si>
  <si>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</si>
  <si>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</si>
  <si>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</si>
  <si>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откликается, узнает</t>
  </si>
  <si>
    <t>не откликается, иногда узнает</t>
  </si>
  <si>
    <t>откликается, не узнает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</si>
  <si>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</si>
  <si>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</si>
  <si>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</si>
  <si>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частично знает</t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</si>
  <si>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</si>
  <si>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</si>
  <si>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</si>
  <si>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нравится играть одному</t>
  </si>
  <si>
    <t>пытается играть вместе</t>
  </si>
  <si>
    <t>наблюдает</t>
  </si>
  <si>
    <t>наблюдает частично</t>
  </si>
  <si>
    <t>не пытается наблюдать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</si>
  <si>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</si>
  <si>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</si>
  <si>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</si>
  <si>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</si>
  <si>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</si>
  <si>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</si>
  <si>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различает, называет</t>
  </si>
  <si>
    <t>называет частично</t>
  </si>
  <si>
    <t>различает, но не называет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</si>
  <si>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</si>
  <si>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</si>
  <si>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</si>
  <si>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некоторых и называет</t>
  </si>
  <si>
    <t>называет некоторые</t>
  </si>
  <si>
    <t>не пытается называть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</si>
  <si>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</si>
  <si>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</si>
  <si>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</si>
  <si>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</si>
  <si>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</si>
  <si>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</si>
  <si>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играет один</t>
  </si>
  <si>
    <t>понимает некоторые из них</t>
  </si>
  <si>
    <t>иногда сохраняет правила</t>
  </si>
  <si>
    <t>стремится узнать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</si>
  <si>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</si>
  <si>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</si>
  <si>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</si>
  <si>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</si>
  <si>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</si>
  <si>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</si>
  <si>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</si>
  <si>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r>
      <rPr>
        <b/>
        <sz val="12"/>
        <color theme="1"/>
        <rFont val="Times New Roman"/>
        <charset val="204"/>
      </rPr>
      <t xml:space="preserve">                                  Учебный год: </t>
    </r>
    <r>
      <rPr>
        <b/>
        <u/>
        <sz val="12"/>
        <color theme="1"/>
        <rFont val="Times New Roman"/>
        <charset val="204"/>
      </rPr>
      <t>2022-2023_</t>
    </r>
    <r>
      <rPr>
        <b/>
        <sz val="12"/>
        <color theme="1"/>
        <rFont val="Times New Roman"/>
        <charset val="204"/>
      </rPr>
      <t xml:space="preserve">                              Группа:  Ботакан                 Период: </t>
    </r>
    <r>
      <rPr>
        <b/>
        <u/>
        <sz val="12"/>
        <color theme="1"/>
        <rFont val="Times New Roman"/>
        <charset val="204"/>
      </rPr>
      <t xml:space="preserve">итоговый </t>
    </r>
    <r>
      <rPr>
        <b/>
        <sz val="12"/>
        <color theme="1"/>
        <rFont val="Times New Roman"/>
        <charset val="204"/>
      </rPr>
      <t>_                  Сроки проведения:</t>
    </r>
    <r>
      <rPr>
        <b/>
        <u/>
        <sz val="12"/>
        <color theme="1"/>
        <rFont val="Times New Roman"/>
        <charset val="204"/>
      </rPr>
      <t>_17-21 апреля_</t>
    </r>
  </si>
  <si>
    <t>Солнышко</t>
  </si>
  <si>
    <t xml:space="preserve">                    Развитие познавательных и интеллектуальных навыков</t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</si>
  <si>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</si>
  <si>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</si>
  <si>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</si>
  <si>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</si>
  <si>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</si>
  <si>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</si>
  <si>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</si>
  <si>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</si>
  <si>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</si>
  <si>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</si>
  <si>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</si>
  <si>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</si>
  <si>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</si>
  <si>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</si>
  <si>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</si>
  <si>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</si>
  <si>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</si>
  <si>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</si>
  <si>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</si>
  <si>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</si>
  <si>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</si>
  <si>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</si>
  <si>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</si>
  <si>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</si>
  <si>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</si>
  <si>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</si>
  <si>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</si>
  <si>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</si>
  <si>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</si>
  <si>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</si>
  <si>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</si>
  <si>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</si>
  <si>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</si>
  <si>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</si>
  <si>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</si>
  <si>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</si>
  <si>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</si>
  <si>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</si>
  <si>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</si>
  <si>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</si>
  <si>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</si>
  <si>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</si>
  <si>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</si>
  <si>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</si>
  <si>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</si>
  <si>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</si>
  <si>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</si>
  <si>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</si>
  <si>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</si>
  <si>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</si>
  <si>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</si>
  <si>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</si>
  <si>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</si>
  <si>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</si>
  <si>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</si>
  <si>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</si>
  <si>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</si>
  <si>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</si>
  <si>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</si>
  <si>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</si>
  <si>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</si>
  <si>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</si>
  <si>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</si>
  <si>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</si>
  <si>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</si>
  <si>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</si>
  <si>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</si>
  <si>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</si>
  <si>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</si>
  <si>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</si>
  <si>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</si>
  <si>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</si>
  <si>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</si>
  <si>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</si>
  <si>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</si>
  <si>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</si>
  <si>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</si>
  <si>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</si>
  <si>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</si>
  <si>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</si>
  <si>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</si>
  <si>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</si>
  <si>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</si>
  <si>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</si>
  <si>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</si>
  <si>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</si>
  <si>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</si>
  <si>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</si>
  <si>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</si>
  <si>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</si>
  <si>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</si>
  <si>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</si>
  <si>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</si>
  <si>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</si>
  <si>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</si>
  <si>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</si>
  <si>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</si>
  <si>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</si>
  <si>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</si>
  <si>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</si>
  <si>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</si>
  <si>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</si>
  <si>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</si>
  <si>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</si>
  <si>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</si>
  <si>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</si>
  <si>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</si>
  <si>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</si>
  <si>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</si>
  <si>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</si>
  <si>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</si>
  <si>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</si>
  <si>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</si>
  <si>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</si>
  <si>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</si>
  <si>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</si>
  <si>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</si>
  <si>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</si>
  <si>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</si>
  <si>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</si>
  <si>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</si>
  <si>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</si>
  <si>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ходит обычно, на носках, с высоким подниманием колен:</t>
  </si>
  <si>
    <t>ходит с выполнением заданий: взявшись за руки, в положении полусидя обходя предметы:</t>
  </si>
  <si>
    <t>поддерживает равновесие в ходьбе:</t>
  </si>
  <si>
    <t>бегает обычно, на носках, в разных направлениях:</t>
  </si>
  <si>
    <t>бегает в строю по одному, по кругу, вокруг предметов:</t>
  </si>
  <si>
    <t>прыгает на месте на двух ногах, с продвижением вперед, с высоты и в длину:</t>
  </si>
  <si>
    <t>бросает предметы правой и левой рукой, в горизонтальную и вертикальную цели:</t>
  </si>
  <si>
    <t>бросает мяч вверх-вниз, ловит:</t>
  </si>
  <si>
    <t>ползает между предметами, лазает по гимнастической стенке и спускается с нее:</t>
  </si>
  <si>
    <t>перестраивается в колонну по одному, в круг, находит свое место в строю:</t>
  </si>
  <si>
    <t>соблюдает последовательность выполнения общеразвивающих упражнений:</t>
  </si>
  <si>
    <t>играет увлеченно в подвижные игры:</t>
  </si>
  <si>
    <t>знает необходимость соблюдения ежедневных гигиенических навыков:</t>
  </si>
  <si>
    <t>обладает начальными навыками самообслуживания:</t>
  </si>
  <si>
    <t>имеет представления о здоровом образе жизни:</t>
  </si>
  <si>
    <t>владеет навыками культурного поведения за столом:</t>
  </si>
  <si>
    <t>участвует в совместных подвижных играх:</t>
  </si>
  <si>
    <t>владеет навыками езды на трехколесном велосипеде:</t>
  </si>
  <si>
    <t>катается на санках, спускается, перетаскивает санки:</t>
  </si>
  <si>
    <t>погружается в воду, играет в воде:</t>
  </si>
  <si>
    <t>произносит четко гласные и некоторые согласные звуки:</t>
  </si>
  <si>
    <t>имеет правильный темп речи:</t>
  </si>
  <si>
    <t>отвечает на различные вопросы, касающиеся окружающей среды:</t>
  </si>
  <si>
    <t>использует нужные слова и фразы:</t>
  </si>
  <si>
    <t>согласовывает слова в роде, числе, падеже:</t>
  </si>
  <si>
    <t>употребляет существительные вместе со вспомогательными словами, такими как над, под, за, рядом:</t>
  </si>
  <si>
    <r>
      <rPr>
        <sz val="9"/>
        <color theme="1"/>
        <rFont val="Times New Roman"/>
        <charset val="204"/>
      </rPr>
      <t>слушает и понимает речь взрослых,</t>
    </r>
    <r>
      <rPr>
        <sz val="9"/>
        <color rgb="FF000000"/>
        <rFont val="Times New Roman"/>
        <charset val="204"/>
      </rPr>
      <t xml:space="preserve"> выражает свое мнение:</t>
    </r>
  </si>
  <si>
    <t>общаются друг с другом, со взрослыми:</t>
  </si>
  <si>
    <t>рассказывает о том, что слышал, видел, что делал сам:</t>
  </si>
  <si>
    <t>рассматривает картинки в книгах самостоятельно, вместе с другими детьми высказывает свои мысли по увиденным картинкам:</t>
  </si>
  <si>
    <t>слушает и понимает содержание литературных произведений:</t>
  </si>
  <si>
    <t>передает ритм и выразительность голоса героев литературного произведения, подражает им:</t>
  </si>
  <si>
    <t>эмоционально воспринимает сюжет, сопереживает героям:</t>
  </si>
  <si>
    <t>обыгрывает вместе со взрослыми сказки, простые сценки:</t>
  </si>
  <si>
    <t>обыгрывает роли знакомых персонаже во время свободной игры:</t>
  </si>
  <si>
    <t>пересказывает интересные отрывки, слова и простые фразы из прочитанного произведения:</t>
  </si>
  <si>
    <t>наизусть и выразительно произносит стихотворения, потешки:</t>
  </si>
  <si>
    <t>произносит правильно специфические звуки казахского языка:</t>
  </si>
  <si>
    <t>внимательно слушает, называет и запоминает слова:</t>
  </si>
  <si>
    <t>понимает значение слов, применяемых в повседневной жизни, и правильно их произносит:</t>
  </si>
  <si>
    <t>понимает значение словосочетаний:</t>
  </si>
  <si>
    <t>составляет простые предложения:</t>
  </si>
  <si>
    <t>слушает короткие стихотворения и потешки, рассказывает их наизусть:</t>
  </si>
  <si>
    <t>составляет простые предложения, отвечает на простые вопросы:</t>
  </si>
  <si>
    <t>различает понятия «один», «много»:</t>
  </si>
  <si>
    <t>группирует однородные предметы:</t>
  </si>
  <si>
    <t>находит в окружающей среде один или несколько одинаковых предметов:</t>
  </si>
  <si>
    <t>сравнивает группы равных и неравных предметов:</t>
  </si>
  <si>
    <t>сравнивает два предмета по известным размерам:</t>
  </si>
  <si>
    <t>сравнивает предметы по длине, ширине, высоте, величине:</t>
  </si>
  <si>
    <t>знает и называет геометрические фигуры с помощью осязания и зрения:</t>
  </si>
  <si>
    <t>определяет пространственные направления относительно себя:</t>
  </si>
  <si>
    <t>знает противоположные части суток:</t>
  </si>
  <si>
    <t>владеет начальными навыками техники рисования:</t>
  </si>
  <si>
    <t>использует последовательно линии, штрихи, пятна, краски:</t>
  </si>
  <si>
    <t>называет правильно основные цвета:</t>
  </si>
  <si>
    <t>составляет простые сюжетные композиции:</t>
  </si>
  <si>
    <t>размещает изображение на листе бумаги целиком:</t>
  </si>
  <si>
    <t>владеет начальными навыками рисования форм:</t>
  </si>
  <si>
    <t>интересуется нетрадиционной техникой рисования:</t>
  </si>
  <si>
    <t>проявляет аккуратность в рисовании, соблюдает безопасное поведение при рисовании:</t>
  </si>
  <si>
    <t>увлекается лепкой предметов:</t>
  </si>
  <si>
    <t>знает некоторые свойства глины и пластилина:</t>
  </si>
  <si>
    <t>лепит предметы, использует различные приемы лепки:</t>
  </si>
  <si>
    <t>лепит растения и животных путем объединения, сжатия и соединения нескольких частей:</t>
  </si>
  <si>
    <t>знает украшения казахского народа:</t>
  </si>
  <si>
    <t>самостоятельно лепит предметы и украшения:</t>
  </si>
  <si>
    <t>объединяет индивидуальные работы в коллективные композиции:</t>
  </si>
  <si>
    <t>соблюдает технику безопасности при лепке:</t>
  </si>
  <si>
    <t>выполняет работу аккуратно: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</si>
  <si>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</si>
  <si>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</si>
  <si>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размещает и склеивает подготовленные элементы:</t>
  </si>
  <si>
    <t>знает технику наклеивания:</t>
  </si>
  <si>
    <t>знает посуду и предметы быта казахского народа:</t>
  </si>
  <si>
    <t>участвует в коллективных работах и делает их с интересом:</t>
  </si>
  <si>
    <t>различает геометрические формы, украшает их орнаментами:</t>
  </si>
  <si>
    <t>использует салфетку, чтобы вытереть остатки клея:</t>
  </si>
  <si>
    <t>выполняет конструирование с интересом:</t>
  </si>
  <si>
    <t>анализирует постройки по простым схемам и образцам рисунков:</t>
  </si>
  <si>
    <t>различает и называет строительные детали:</t>
  </si>
  <si>
    <t>сооружает простейшие постройки из деталей разных цветов и форм:</t>
  </si>
  <si>
    <t>участвует в коллективной постройке:</t>
  </si>
  <si>
    <t>играет с постройкой, которую соорудил сам:</t>
  </si>
  <si>
    <t>конструирует из крупного и мелкого строительного материала, по образцу и собственному замыслу:</t>
  </si>
  <si>
    <t>складывает строительные детали после игры:</t>
  </si>
  <si>
    <t>эмоционально воспринимает музыкальные произведения:</t>
  </si>
  <si>
    <t>владеет навыками прослушивания музыки:</t>
  </si>
  <si>
    <t>знает и распазнает три жанры музыки: пение и марш, танец:</t>
  </si>
  <si>
    <t>слушает музыкальное произведение до конца, понимает характер музыки:</t>
  </si>
  <si>
    <t>различает звучание шумных игрушек и детских музыкальных инструментов, называет их, бьет в простой ритм:</t>
  </si>
  <si>
    <t>поет вместе с группой в соответствии с темпом песни, начинает и заканчивает песню вместе со всеми:</t>
  </si>
  <si>
    <t>правильно и четко произносит слова песни, передает ее характер (веселая, грустная, игривая, мелодичная):</t>
  </si>
  <si>
    <t>поет в диапазоне первой октавы ре-ля с музыкальным сопровождением и без сопровождения:</t>
  </si>
  <si>
    <t>знает простые танцевальные движения казахского народа:</t>
  </si>
  <si>
    <t>выполняет самостоятельно движения после музыкального вступления</t>
  </si>
  <si>
    <t>повторяет самостоятельно знакомые танцевальные движения в играх:</t>
  </si>
  <si>
    <t>знает музыкальные инструменты, играет на них:</t>
  </si>
  <si>
    <t>называет имена членов семьи и близких ему людей:</t>
  </si>
  <si>
    <t>обыгрывает роли членов семьи в сюжетно-ролевых играх:</t>
  </si>
  <si>
    <t>умеет играть самостоятельно в разные игры:</t>
  </si>
  <si>
    <t>стремится к самостоятельности: одевается, умывается, чистит зубы:</t>
  </si>
  <si>
    <t>называет предметы быта казахского народа:</t>
  </si>
  <si>
    <t>называет транспортные средства:</t>
  </si>
  <si>
    <t>знает простые правила для пешеходов и пассажиров транспорта:</t>
  </si>
  <si>
    <t>имеет представление о сотрудниках детского сада:</t>
  </si>
  <si>
    <t>имеет первоначальные представления о городе и поселке, столице Республики Казахстан, государственных символах: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</si>
  <si>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</si>
  <si>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</si>
  <si>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проявляет интерес к предметам и явлениям живой и неживой природы:</t>
  </si>
  <si>
    <t>владеет понятиями о некоторых растениях родного края:</t>
  </si>
  <si>
    <t>различают и называют некоторые овощи и фрукты:</t>
  </si>
  <si>
    <t>распознает домашних и диких животных:</t>
  </si>
  <si>
    <t>наблюдает за обитателями уголка природы:</t>
  </si>
  <si>
    <t>проявляет заботу о природе:</t>
  </si>
  <si>
    <t>замечает и называет сезонные изменения в природе:</t>
  </si>
  <si>
    <t>соблюдает правила безопасного поведения в группе, на прогулке и в природе:</t>
  </si>
  <si>
    <t>проявляет вежливость: здоровается, прощается, благодарит за помощь:</t>
  </si>
  <si>
    <t>соблюдает порядок, чистоту в помещении и на участке детского сада:</t>
  </si>
  <si>
    <t>ходит частично</t>
  </si>
  <si>
    <t>пытается ходить правильно</t>
  </si>
  <si>
    <t>владеет видами ходьбы</t>
  </si>
  <si>
    <t>ходит правильно</t>
  </si>
  <si>
    <t>не умеет ходить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</si>
  <si>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</si>
  <si>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</si>
  <si>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</si>
  <si>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</t>
  </si>
  <si>
    <t>пытается бегать правильно</t>
  </si>
  <si>
    <t>не обращает внимание на задания при беге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</si>
  <si>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</si>
  <si>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</si>
  <si>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</si>
  <si>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</t>
  </si>
  <si>
    <t>проявляет интерес при бросании</t>
  </si>
  <si>
    <t>не умеет бросать предметы</t>
  </si>
  <si>
    <t>бросает, ловит</t>
  </si>
  <si>
    <t>бросает, но не может ловить</t>
  </si>
  <si>
    <t>не пытается бросать и ловить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</si>
  <si>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</si>
  <si>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</si>
  <si>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</si>
  <si>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может выполнять эти действия</t>
  </si>
  <si>
    <t>не может выполнять эти действия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</si>
  <si>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</si>
  <si>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</si>
  <si>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</si>
  <si>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без интереса</t>
  </si>
  <si>
    <t>соблюдает навыки</t>
  </si>
  <si>
    <t>владеет навками</t>
  </si>
  <si>
    <t>пытается соблюдать навыки</t>
  </si>
  <si>
    <t>владеет навками самообслуживания</t>
  </si>
  <si>
    <t>владеет некоторыми навыками</t>
  </si>
  <si>
    <t>имеет представление</t>
  </si>
  <si>
    <t>имеет частичное представление</t>
  </si>
  <si>
    <t>не владеет представлениями</t>
  </si>
  <si>
    <t>владеет некоторыми</t>
  </si>
  <si>
    <t>пытается овладеть</t>
  </si>
  <si>
    <t>принимает участие</t>
  </si>
  <si>
    <t>принимает участие неохотно</t>
  </si>
  <si>
    <t>катается, спускается, но не перетаскивает санки</t>
  </si>
  <si>
    <t>не проявляет интерес к санкам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</si>
  <si>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</si>
  <si>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</si>
  <si>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</si>
  <si>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</t>
  </si>
  <si>
    <t>не произносит четко</t>
  </si>
  <si>
    <t>говорит правильно</t>
  </si>
  <si>
    <t>говорит правильно частично</t>
  </si>
  <si>
    <t>пытается говорить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</si>
  <si>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</si>
  <si>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</si>
  <si>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</si>
  <si>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</si>
  <si>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</si>
  <si>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</si>
  <si>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</si>
  <si>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</si>
  <si>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</si>
  <si>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</si>
  <si>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</si>
  <si>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</si>
  <si>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общаетсяво всеми</t>
  </si>
  <si>
    <t>общается только со сверстниками</t>
  </si>
  <si>
    <t>пытается общаться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</si>
  <si>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</si>
  <si>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</si>
  <si>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</si>
  <si>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</si>
  <si>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</si>
  <si>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</si>
  <si>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слушает, понимает частично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</si>
  <si>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</si>
  <si>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</si>
  <si>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</si>
  <si>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</si>
  <si>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</si>
  <si>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</si>
  <si>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с интересом</t>
  </si>
  <si>
    <t>обыгрывает без интереса</t>
  </si>
  <si>
    <t>не обыгрывает</t>
  </si>
  <si>
    <t>обыгрывает</t>
  </si>
  <si>
    <t>пытается обыгрывать</t>
  </si>
  <si>
    <t>не может обыграть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</si>
  <si>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</si>
  <si>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</si>
  <si>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</si>
  <si>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</si>
  <si>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</si>
  <si>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</si>
  <si>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частично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</si>
  <si>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</si>
  <si>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</si>
  <si>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</si>
  <si>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</si>
  <si>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</si>
  <si>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</si>
  <si>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понмает частично</t>
  </si>
  <si>
    <t>составляет с интересом</t>
  </si>
  <si>
    <t>составляет без интереса</t>
  </si>
  <si>
    <t>не умеет составлять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</si>
  <si>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</si>
  <si>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</si>
  <si>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</si>
  <si>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</si>
  <si>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</si>
  <si>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</si>
  <si>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</si>
  <si>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группирует частично</t>
  </si>
  <si>
    <t>находит</t>
  </si>
  <si>
    <t>находит только один предмет</t>
  </si>
  <si>
    <t xml:space="preserve">пытается найти </t>
  </si>
  <si>
    <t>сравнивает правильно</t>
  </si>
  <si>
    <t>сравнивает частично</t>
  </si>
  <si>
    <t>не умеет сравнивать</t>
  </si>
  <si>
    <t>сравнивает предметы по размеру</t>
  </si>
  <si>
    <t>сравнивает, но не учитывает размер</t>
  </si>
  <si>
    <t>пытается сравнивать</t>
  </si>
  <si>
    <t>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</si>
  <si>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</si>
  <si>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</si>
  <si>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</si>
  <si>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</si>
  <si>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</si>
  <si>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</si>
  <si>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знает некоторые</t>
  </si>
  <si>
    <t>использует некоторые</t>
  </si>
  <si>
    <t>правильно называет</t>
  </si>
  <si>
    <t>не может назвать полностью</t>
  </si>
  <si>
    <t>составляет</t>
  </si>
  <si>
    <t>пытается составить</t>
  </si>
  <si>
    <t>не может составить</t>
  </si>
  <si>
    <t>размещает</t>
  </si>
  <si>
    <t>размещает только некоторые</t>
  </si>
  <si>
    <t>пытается разместитьт</t>
  </si>
  <si>
    <t>владеет навыками частично</t>
  </si>
  <si>
    <t>пытается применять приобретенные навыки</t>
  </si>
  <si>
    <t>применяет нетрадиционную технику рисования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</si>
  <si>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</si>
  <si>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</si>
  <si>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</si>
  <si>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лепит с интересом</t>
  </si>
  <si>
    <t>интересуется частично</t>
  </si>
  <si>
    <t>не проявляет интерес к лепке</t>
  </si>
  <si>
    <t>использует различные приемы лепки</t>
  </si>
  <si>
    <t>использует некоторые приемы лепки</t>
  </si>
  <si>
    <t>лепит, объединяет</t>
  </si>
  <si>
    <t>пытается лепитьи объединять</t>
  </si>
  <si>
    <t>лепит, но не объединяет</t>
  </si>
  <si>
    <t>незнает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</si>
  <si>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</si>
  <si>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</si>
  <si>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</si>
  <si>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</si>
  <si>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</si>
  <si>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</si>
  <si>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</si>
  <si>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</si>
  <si>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</si>
  <si>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аккуратно</t>
  </si>
  <si>
    <t>обращает внимание на аккуратность</t>
  </si>
  <si>
    <t>сохраняет аккуратность частично</t>
  </si>
  <si>
    <t>выкладывает</t>
  </si>
  <si>
    <t>выкладывает некоторые из них</t>
  </si>
  <si>
    <t>пытается выкладывать</t>
  </si>
  <si>
    <t>размещает и склеивает</t>
  </si>
  <si>
    <t>размещает, но не склеивает</t>
  </si>
  <si>
    <t>пытается разместить и склеить</t>
  </si>
  <si>
    <t>знает, применяет</t>
  </si>
  <si>
    <t>знает, пытается применять</t>
  </si>
  <si>
    <t>знает, но не применяет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</si>
  <si>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</si>
  <si>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</si>
  <si>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</si>
  <si>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</si>
  <si>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</si>
  <si>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</si>
  <si>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редко</t>
  </si>
  <si>
    <t>Не использует</t>
  </si>
  <si>
    <t>пытается выполнить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</si>
  <si>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</si>
  <si>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</si>
  <si>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</si>
  <si>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</t>
  </si>
  <si>
    <t>различает некоторые и называет их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</si>
  <si>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</si>
  <si>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</si>
  <si>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</si>
  <si>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</si>
  <si>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</si>
  <si>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пытается принять участие</t>
  </si>
  <si>
    <t>не играет, если нет настроения</t>
  </si>
  <si>
    <r>
      <rPr>
        <i/>
        <sz val="9"/>
        <color theme="1"/>
        <rFont val="Times New Roman"/>
        <charset val="204"/>
      </rPr>
      <t>конструирует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по образцу и собственному замыслу</t>
    </r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</si>
  <si>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</si>
  <si>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</si>
  <si>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</t>
  </si>
  <si>
    <t>складывает частично</t>
  </si>
  <si>
    <t>воспринимает</t>
  </si>
  <si>
    <t>воспринимает частично</t>
  </si>
  <si>
    <t>пытается воспринимать</t>
  </si>
  <si>
    <t>знает и распазнает</t>
  </si>
  <si>
    <t>распазнает некоторые из них</t>
  </si>
  <si>
    <t>старается распазнавать</t>
  </si>
  <si>
    <t>слушает, понимает</t>
  </si>
  <si>
    <t>слушает не до конца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</si>
  <si>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</si>
  <si>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</si>
  <si>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</si>
  <si>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</si>
  <si>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</si>
  <si>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</si>
  <si>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</si>
  <si>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</si>
  <si>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</si>
  <si>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</t>
  </si>
  <si>
    <t>поет некоторые песни</t>
  </si>
  <si>
    <t>старается петь</t>
  </si>
  <si>
    <t>занет некоторые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</si>
  <si>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</si>
  <si>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</si>
  <si>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</si>
  <si>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</si>
  <si>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</si>
  <si>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</si>
  <si>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</si>
  <si>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</si>
  <si>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</si>
  <si>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</si>
  <si>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</si>
  <si>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</si>
  <si>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не умеет обыгрывать</t>
  </si>
  <si>
    <t>умеет играть</t>
  </si>
  <si>
    <t>не хочет играть один</t>
  </si>
  <si>
    <t>пытается играть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</si>
  <si>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</si>
  <si>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</si>
  <si>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</si>
  <si>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правильно</t>
  </si>
  <si>
    <t>называет только некоторые</t>
  </si>
  <si>
    <t>не называет</t>
  </si>
  <si>
    <r>
      <rPr>
        <i/>
        <sz val="9"/>
        <color theme="1"/>
        <rFont val="Times New Roman"/>
        <charset val="204"/>
      </rPr>
      <t>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транспортные средства</t>
    </r>
  </si>
  <si>
    <t>называет не все транспортные средства</t>
  </si>
  <si>
    <t>старается называть транспортные средства</t>
  </si>
  <si>
    <t>старается узнать</t>
  </si>
  <si>
    <r>
      <rPr>
        <i/>
        <sz val="9"/>
        <color theme="1"/>
        <rFont val="Times New Roman"/>
        <charset val="204"/>
      </rPr>
      <t>имеет представление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о всех сотрудниках детского сада</t>
    </r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</si>
  <si>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</si>
  <si>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</si>
  <si>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</si>
  <si>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</si>
  <si>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</si>
  <si>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</si>
  <si>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</si>
  <si>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</si>
  <si>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постоянный интерес</t>
  </si>
  <si>
    <t>владеет понятиями</t>
  </si>
  <si>
    <t>старается овладеть понятиями</t>
  </si>
  <si>
    <t>не владеет понятиями</t>
  </si>
  <si>
    <t>различает и называет не все овощи и фрукты</t>
  </si>
  <si>
    <t>Различает, но не называет</t>
  </si>
  <si>
    <t>распознает</t>
  </si>
  <si>
    <t>распознает некоторых из них</t>
  </si>
  <si>
    <t>старается распознавать</t>
  </si>
  <si>
    <t>старается наблюдать</t>
  </si>
  <si>
    <t>проявляет</t>
  </si>
  <si>
    <t>старается проявлять</t>
  </si>
  <si>
    <t>не проявляет</t>
  </si>
  <si>
    <t>замечает и называет</t>
  </si>
  <si>
    <t>замечает, старается назвать</t>
  </si>
  <si>
    <t>замечает, но не называет</t>
  </si>
  <si>
    <t>соблюдает</t>
  </si>
  <si>
    <t>пытается соблюдать</t>
  </si>
  <si>
    <t>не соблюдает</t>
  </si>
  <si>
    <t>проявляет вежливость всегда</t>
  </si>
  <si>
    <t>не всегда проявляет вежливость</t>
  </si>
  <si>
    <t>старается проявлять вежливость</t>
  </si>
  <si>
    <t>всегда соблюдает порядок</t>
  </si>
  <si>
    <t xml:space="preserve">не всегда соблюдает порядок </t>
  </si>
  <si>
    <t>не соблюдает порядок</t>
  </si>
  <si>
    <t>Арыстанбек Манзура</t>
  </si>
  <si>
    <t>Әміржанов Әлкей</t>
  </si>
  <si>
    <t>Базаралы Дінмухамед</t>
  </si>
  <si>
    <r>
      <t> </t>
    </r>
    <r>
      <rPr>
        <b/>
        <sz val="11"/>
        <color rgb="FF000000"/>
        <rFont val="Times New Roman"/>
        <charset val="204"/>
      </rPr>
      <t>Бердимжаев Алим</t>
    </r>
  </si>
  <si>
    <t>Болат Айлин</t>
  </si>
  <si>
    <t>Еркінбек Жаниса</t>
  </si>
  <si>
    <t>Жеткергенова Жанбала</t>
  </si>
  <si>
    <t>Ибрагимов Тұран</t>
  </si>
  <si>
    <r>
      <t> </t>
    </r>
    <r>
      <rPr>
        <b/>
        <sz val="11"/>
        <color rgb="FF000000"/>
        <rFont val="Times New Roman"/>
        <charset val="204"/>
      </rPr>
      <t>Ибрагимова Медина</t>
    </r>
  </si>
  <si>
    <t>Изатулла Әдемі</t>
  </si>
  <si>
    <r>
      <t> </t>
    </r>
    <r>
      <rPr>
        <b/>
        <sz val="11"/>
        <color rgb="FF000000"/>
        <rFont val="Times New Roman"/>
        <charset val="204"/>
      </rPr>
      <t>Кусайнова Айсаль</t>
    </r>
  </si>
  <si>
    <t>Қайдулла Әлімжан</t>
  </si>
  <si>
    <t>Қонысбек Үміт</t>
  </si>
  <si>
    <t>Мазий Азалия</t>
  </si>
  <si>
    <t>Марат Амандық</t>
  </si>
  <si>
    <t>Маргынова Азалия</t>
  </si>
  <si>
    <t>Могильный Давид</t>
  </si>
  <si>
    <t>Мырзабай Айзере</t>
  </si>
  <si>
    <t>Сағатова Томирис</t>
  </si>
  <si>
    <t>Сәндібек Ер Мұхаммед</t>
  </si>
  <si>
    <r>
      <t> </t>
    </r>
    <r>
      <rPr>
        <b/>
        <sz val="11"/>
        <color rgb="FF000000"/>
        <rFont val="Times New Roman"/>
        <charset val="204"/>
      </rPr>
      <t>Таласпаева Тамирис</t>
    </r>
  </si>
  <si>
    <r>
      <t> </t>
    </r>
    <r>
      <rPr>
        <b/>
        <sz val="11"/>
        <color rgb="FF000000"/>
        <rFont val="Times New Roman"/>
        <charset val="204"/>
      </rPr>
      <t>Талып Алим</t>
    </r>
  </si>
  <si>
    <r>
      <t> </t>
    </r>
    <r>
      <rPr>
        <b/>
        <sz val="11"/>
        <color rgb="FF000000"/>
        <rFont val="Times New Roman"/>
        <charset val="204"/>
      </rPr>
      <t>Темірбек Шахназ</t>
    </r>
  </si>
  <si>
    <t>Тулебаев Алинур</t>
  </si>
  <si>
    <t>Умаргалиева Айша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</si>
  <si>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</si>
  <si>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</si>
  <si>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</si>
  <si>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</si>
  <si>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</si>
  <si>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</si>
  <si>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</si>
  <si>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</si>
  <si>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</si>
  <si>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</si>
  <si>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</si>
  <si>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</si>
  <si>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</si>
  <si>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</si>
  <si>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</si>
  <si>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</si>
  <si>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</si>
  <si>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</si>
  <si>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</si>
  <si>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</si>
  <si>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</si>
  <si>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</si>
  <si>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</si>
  <si>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</si>
  <si>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</si>
  <si>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</si>
  <si>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</si>
  <si>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</si>
  <si>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</si>
  <si>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</si>
  <si>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</si>
  <si>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</si>
  <si>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</si>
  <si>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</si>
  <si>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</si>
  <si>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</si>
  <si>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</si>
  <si>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</si>
  <si>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</si>
  <si>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</si>
  <si>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</si>
  <si>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</si>
  <si>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</si>
  <si>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</si>
  <si>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</si>
  <si>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</si>
  <si>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</si>
  <si>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</si>
  <si>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</si>
  <si>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</si>
  <si>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</si>
  <si>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</si>
  <si>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</si>
  <si>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</si>
  <si>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</si>
  <si>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</si>
  <si>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</si>
  <si>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</si>
  <si>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</si>
  <si>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</si>
  <si>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</si>
  <si>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</si>
  <si>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</si>
  <si>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</si>
  <si>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</si>
  <si>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</si>
  <si>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</si>
  <si>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</si>
  <si>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</si>
  <si>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</si>
  <si>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</si>
  <si>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</si>
  <si>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</si>
  <si>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</si>
  <si>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</si>
  <si>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</si>
  <si>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</si>
  <si>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</si>
  <si>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</si>
  <si>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</si>
  <si>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</si>
  <si>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</si>
  <si>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</si>
  <si>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</si>
  <si>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</si>
  <si>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</si>
  <si>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</si>
  <si>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</si>
  <si>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</si>
  <si>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</si>
  <si>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</si>
  <si>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</si>
  <si>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</si>
  <si>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</si>
  <si>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</si>
  <si>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</si>
  <si>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</si>
  <si>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</si>
  <si>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</si>
  <si>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</si>
  <si>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</si>
  <si>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</si>
  <si>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</si>
  <si>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</si>
  <si>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</si>
  <si>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</si>
  <si>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</si>
  <si>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</si>
  <si>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</si>
  <si>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</si>
  <si>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</si>
  <si>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</si>
  <si>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</si>
  <si>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</si>
  <si>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</si>
  <si>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</si>
  <si>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</si>
  <si>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</si>
  <si>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</si>
  <si>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</si>
  <si>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</si>
  <si>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</si>
  <si>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</si>
  <si>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</si>
  <si>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</si>
  <si>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</si>
  <si>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</si>
  <si>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</si>
  <si>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</si>
  <si>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</si>
  <si>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</si>
  <si>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</si>
  <si>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</si>
  <si>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</si>
  <si>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</si>
  <si>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</si>
  <si>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</si>
  <si>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</si>
  <si>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</si>
  <si>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</si>
  <si>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</si>
  <si>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</si>
  <si>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</si>
  <si>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</si>
  <si>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</si>
  <si>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</si>
  <si>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</si>
  <si>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</si>
  <si>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</si>
  <si>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</si>
  <si>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</si>
  <si>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</si>
  <si>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</si>
  <si>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</si>
  <si>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</si>
  <si>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</si>
  <si>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</si>
  <si>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</si>
  <si>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</si>
  <si>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</si>
  <si>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</si>
  <si>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</si>
  <si>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</si>
  <si>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</si>
  <si>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</si>
  <si>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</si>
  <si>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</si>
  <si>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</si>
  <si>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</si>
  <si>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</si>
  <si>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</si>
  <si>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</si>
  <si>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</si>
  <si>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</si>
  <si>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</si>
  <si>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</si>
  <si>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</si>
  <si>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</si>
  <si>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</si>
  <si>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</si>
  <si>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</si>
  <si>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</si>
  <si>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</si>
  <si>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</si>
  <si>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</si>
  <si>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</si>
  <si>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</si>
  <si>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</si>
  <si>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</si>
  <si>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</si>
  <si>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</si>
  <si>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</si>
  <si>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</si>
  <si>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</si>
  <si>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</si>
  <si>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</si>
  <si>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</si>
  <si>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</si>
  <si>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</si>
  <si>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</si>
  <si>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</si>
  <si>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скользит на санках по ледяным дорожкам самостоятельно:</t>
  </si>
  <si>
    <t>при помощи взрослых снимает и надевает лыжи, передвигается по лыжне друг за другом:</t>
  </si>
  <si>
    <t>катается на двухколесном и трехколесном велосипеде, выполняет повороты вправо, влево: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</si>
  <si>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</si>
  <si>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</si>
  <si>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</si>
  <si>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</si>
  <si>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</si>
  <si>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</si>
  <si>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</si>
  <si>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</si>
  <si>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</si>
  <si>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</si>
  <si>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</si>
  <si>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</si>
  <si>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</si>
  <si>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</si>
  <si>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</si>
  <si>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</si>
  <si>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</si>
  <si>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</si>
  <si>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</si>
  <si>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</si>
  <si>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</si>
  <si>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</si>
  <si>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</si>
  <si>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</si>
  <si>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</si>
  <si>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</si>
  <si>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</si>
  <si>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</si>
  <si>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</si>
  <si>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</si>
  <si>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</si>
  <si>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</si>
  <si>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</si>
  <si>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</si>
  <si>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</si>
  <si>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</si>
  <si>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</si>
  <si>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</si>
  <si>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</si>
  <si>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</si>
  <si>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</si>
  <si>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</si>
  <si>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</si>
  <si>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</si>
  <si>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</si>
  <si>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</si>
  <si>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</si>
  <si>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</si>
  <si>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</si>
  <si>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</si>
  <si>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</si>
  <si>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</si>
  <si>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</si>
  <si>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</si>
  <si>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</si>
  <si>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</si>
  <si>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</si>
  <si>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</si>
  <si>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</si>
  <si>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</si>
  <si>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</si>
  <si>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</si>
  <si>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</si>
  <si>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</si>
  <si>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</si>
  <si>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</si>
  <si>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</si>
  <si>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</si>
  <si>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</si>
  <si>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</si>
  <si>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</si>
  <si>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</si>
  <si>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</si>
  <si>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</si>
  <si>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</si>
  <si>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</si>
  <si>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</si>
  <si>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</si>
  <si>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</si>
  <si>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</si>
  <si>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</si>
  <si>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</si>
  <si>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</si>
  <si>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</si>
  <si>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</si>
  <si>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</si>
  <si>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</si>
  <si>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</si>
  <si>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</si>
  <si>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</si>
  <si>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</si>
  <si>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</si>
  <si>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</si>
  <si>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</si>
  <si>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</si>
  <si>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</si>
  <si>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</si>
  <si>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</si>
  <si>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</si>
  <si>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</si>
  <si>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</si>
  <si>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</si>
  <si>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</si>
  <si>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</si>
  <si>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</si>
  <si>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</si>
  <si>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</si>
  <si>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</si>
  <si>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</si>
  <si>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</si>
  <si>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</si>
  <si>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</si>
  <si>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</si>
  <si>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</si>
  <si>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</si>
  <si>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</si>
  <si>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</si>
  <si>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</si>
  <si>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</si>
  <si>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</si>
  <si>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</si>
  <si>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</si>
  <si>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</si>
  <si>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</si>
  <si>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</si>
  <si>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</si>
  <si>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</si>
  <si>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</si>
  <si>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</si>
  <si>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</si>
  <si>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</si>
  <si>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</si>
  <si>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</si>
  <si>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</si>
  <si>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</si>
  <si>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</si>
  <si>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</si>
  <si>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</si>
  <si>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</si>
  <si>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</si>
  <si>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</si>
  <si>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</si>
  <si>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</si>
  <si>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</si>
  <si>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</si>
  <si>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</si>
  <si>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</si>
  <si>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</si>
  <si>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</si>
  <si>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</si>
  <si>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</si>
  <si>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</si>
  <si>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</si>
  <si>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</si>
  <si>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</si>
  <si>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</si>
  <si>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</si>
  <si>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</si>
  <si>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</si>
  <si>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</si>
  <si>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</si>
  <si>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</si>
  <si>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</si>
  <si>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</si>
  <si>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</si>
  <si>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</si>
  <si>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</si>
  <si>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</si>
  <si>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</si>
  <si>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</si>
  <si>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</si>
  <si>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</si>
  <si>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</si>
  <si>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</si>
  <si>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</si>
  <si>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</si>
  <si>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</si>
  <si>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</si>
  <si>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</si>
  <si>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</si>
  <si>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</si>
  <si>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</si>
  <si>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</si>
  <si>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</si>
  <si>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</si>
  <si>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</si>
  <si>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</si>
  <si>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</si>
  <si>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</si>
  <si>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</si>
  <si>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</si>
  <si>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</si>
  <si>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</si>
  <si>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</si>
  <si>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</si>
  <si>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</si>
  <si>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</si>
  <si>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</si>
  <si>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</si>
  <si>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</si>
  <si>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</si>
  <si>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</si>
  <si>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</si>
  <si>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</si>
  <si>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</si>
  <si>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</si>
  <si>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</si>
  <si>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</si>
  <si>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</si>
  <si>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</si>
  <si>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</si>
  <si>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</si>
  <si>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</si>
  <si>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</si>
  <si>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</si>
  <si>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</si>
  <si>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</si>
  <si>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</si>
  <si>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</si>
  <si>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</si>
  <si>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</si>
  <si>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</si>
  <si>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</si>
  <si>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</si>
  <si>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</si>
  <si>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</si>
  <si>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</si>
  <si>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</si>
  <si>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</si>
  <si>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</si>
  <si>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</si>
  <si>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</si>
  <si>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</si>
  <si>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</si>
  <si>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</si>
  <si>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</si>
  <si>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</si>
  <si>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</si>
  <si>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</si>
  <si>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</si>
  <si>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</si>
  <si>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</si>
  <si>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</si>
  <si>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</si>
  <si>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</si>
  <si>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</si>
  <si>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</si>
  <si>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</si>
  <si>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</si>
  <si>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</si>
  <si>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</si>
  <si>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</si>
  <si>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</si>
  <si>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</si>
  <si>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</si>
  <si>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</si>
  <si>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</si>
  <si>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</si>
  <si>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</si>
  <si>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</si>
  <si>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</si>
  <si>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</si>
  <si>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</si>
  <si>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</si>
  <si>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</si>
  <si>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</si>
  <si>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</si>
  <si>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</si>
  <si>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</si>
  <si>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</si>
  <si>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</si>
  <si>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</si>
  <si>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</si>
  <si>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</si>
  <si>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</si>
  <si>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</si>
  <si>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</si>
  <si>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</si>
  <si>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</si>
  <si>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</si>
  <si>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</si>
  <si>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</si>
  <si>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</si>
  <si>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</si>
  <si>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</si>
  <si>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</si>
  <si>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</si>
  <si>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</si>
  <si>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</si>
  <si>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</si>
  <si>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</si>
  <si>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</si>
  <si>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</si>
  <si>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</si>
  <si>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</si>
  <si>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</si>
  <si>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</si>
  <si>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</si>
  <si>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</si>
  <si>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</si>
  <si>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</si>
  <si>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</si>
  <si>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</si>
  <si>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</si>
  <si>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rPr>
        <i/>
        <sz val="9"/>
        <color rgb="FF000000"/>
        <rFont val="Times New Roman"/>
        <charset val="204"/>
      </rPr>
      <t>выражает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</si>
  <si>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r>
      <rPr>
        <i/>
        <sz val="9"/>
        <color rgb="FF000000"/>
        <rFont val="Times New Roman"/>
        <charset val="204"/>
      </rPr>
      <t>пытается выразить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</si>
  <si>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</si>
  <si>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</si>
  <si>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</si>
  <si>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</si>
  <si>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</si>
  <si>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</si>
  <si>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</si>
  <si>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</si>
  <si>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</si>
  <si>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</si>
  <si>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</si>
  <si>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</si>
  <si>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</si>
  <si>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</si>
  <si>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</si>
  <si>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</si>
  <si>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</si>
  <si>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</si>
  <si>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</si>
  <si>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</si>
  <si>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</si>
  <si>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</si>
  <si>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</si>
  <si>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</si>
  <si>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</si>
  <si>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</si>
  <si>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</si>
  <si>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</si>
  <si>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</si>
  <si>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</si>
  <si>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</si>
  <si>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</si>
  <si>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</si>
  <si>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</si>
  <si>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</si>
  <si>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</si>
  <si>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</si>
  <si>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</si>
  <si>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</si>
  <si>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</si>
  <si>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</si>
  <si>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</si>
  <si>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</si>
  <si>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</si>
  <si>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</si>
  <si>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</si>
  <si>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</si>
  <si>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</si>
  <si>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</si>
  <si>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</si>
  <si>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</si>
  <si>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</si>
  <si>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</si>
  <si>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</si>
  <si>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</si>
  <si>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</si>
  <si>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</si>
  <si>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</si>
  <si>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</si>
  <si>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</si>
  <si>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</si>
  <si>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</si>
  <si>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</si>
  <si>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</si>
  <si>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</si>
  <si>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</si>
  <si>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</si>
  <si>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</si>
  <si>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</si>
  <si>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</si>
  <si>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</si>
  <si>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</si>
  <si>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</si>
  <si>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</si>
  <si>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</si>
  <si>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</si>
  <si>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</si>
  <si>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</si>
  <si>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</si>
  <si>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</si>
  <si>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</si>
  <si>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</si>
  <si>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</si>
  <si>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</si>
  <si>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</si>
  <si>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</si>
  <si>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</si>
  <si>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</si>
  <si>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</si>
  <si>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</si>
  <si>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</si>
  <si>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</si>
  <si>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</si>
  <si>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</si>
  <si>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</si>
  <si>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</si>
  <si>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</si>
  <si>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</si>
  <si>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</si>
  <si>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</si>
  <si>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</si>
  <si>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</si>
  <si>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</si>
  <si>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</si>
  <si>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</si>
  <si>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</si>
  <si>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</si>
  <si>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</si>
  <si>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</si>
  <si>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</si>
  <si>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</si>
  <si>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</si>
  <si>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</si>
  <si>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</si>
  <si>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</si>
  <si>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</si>
  <si>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</si>
  <si>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</si>
  <si>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</si>
  <si>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</si>
  <si>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</si>
  <si>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</si>
  <si>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</si>
  <si>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</si>
  <si>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</si>
  <si>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</si>
  <si>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</si>
  <si>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</si>
  <si>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</si>
  <si>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</si>
  <si>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</si>
  <si>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</si>
  <si>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</si>
  <si>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</si>
  <si>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</si>
  <si>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</si>
  <si>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</si>
  <si>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</si>
  <si>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</si>
  <si>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</si>
  <si>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</si>
  <si>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</si>
  <si>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</si>
  <si>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</si>
  <si>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</si>
  <si>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</si>
  <si>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</si>
  <si>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</si>
  <si>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</si>
  <si>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</si>
  <si>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</si>
  <si>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</si>
  <si>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</si>
  <si>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</si>
  <si>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</si>
  <si>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</si>
  <si>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</si>
  <si>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</si>
  <si>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</si>
  <si>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</si>
  <si>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</si>
  <si>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</si>
  <si>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</si>
  <si>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</si>
  <si>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</si>
  <si>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</si>
  <si>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</si>
  <si>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</si>
  <si>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</si>
  <si>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</si>
  <si>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</si>
  <si>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</si>
  <si>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</si>
  <si>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</si>
  <si>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</si>
  <si>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</si>
  <si>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</si>
  <si>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</si>
  <si>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</si>
  <si>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</si>
  <si>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</si>
  <si>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</si>
  <si>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</si>
  <si>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</si>
  <si>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</si>
  <si>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</si>
  <si>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</si>
  <si>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</si>
  <si>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</si>
  <si>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</si>
  <si>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</si>
  <si>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</si>
  <si>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</si>
  <si>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</si>
  <si>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</si>
  <si>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</si>
  <si>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</si>
  <si>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</si>
  <si>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</si>
  <si>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</si>
  <si>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</si>
  <si>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</si>
  <si>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</si>
  <si>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</si>
  <si>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</si>
  <si>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</si>
  <si>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</si>
  <si>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</si>
  <si>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</si>
  <si>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</si>
  <si>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</si>
  <si>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</si>
  <si>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</si>
  <si>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</si>
  <si>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</si>
  <si>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</si>
  <si>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</si>
  <si>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</si>
  <si>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</si>
  <si>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</si>
  <si>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</si>
  <si>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</si>
  <si>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</si>
  <si>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</si>
  <si>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</si>
  <si>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</si>
  <si>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</si>
  <si>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</si>
  <si>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</si>
  <si>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</si>
  <si>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</si>
  <si>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</si>
  <si>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rPr>
        <i/>
        <sz val="9"/>
        <color rgb="FF000000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</si>
  <si>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</si>
  <si>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</si>
  <si>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</si>
  <si>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</si>
  <si>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</si>
  <si>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</si>
  <si>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</si>
  <si>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</si>
  <si>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</si>
  <si>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</si>
  <si>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</si>
  <si>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rPr>
        <i/>
        <sz val="9"/>
        <color rgb="FF000000"/>
        <rFont val="Times New Roman"/>
        <charset val="204"/>
      </rPr>
      <t>знает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</si>
  <si>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</si>
  <si>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</si>
  <si>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</si>
  <si>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</si>
  <si>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</si>
  <si>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</si>
  <si>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</si>
  <si>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</si>
  <si>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</si>
  <si>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</si>
  <si>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</si>
  <si>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</si>
  <si>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</si>
  <si>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</si>
  <si>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</si>
  <si>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</si>
  <si>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</si>
  <si>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</si>
  <si>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</si>
  <si>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</si>
  <si>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rPr>
        <i/>
        <sz val="9"/>
        <color rgb="FF000000"/>
        <rFont val="Times New Roman"/>
        <charset val="204"/>
      </rPr>
      <t xml:space="preserve">проявляет симпатию,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</si>
  <si>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</si>
  <si>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</si>
  <si>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rPr>
        <i/>
        <sz val="9"/>
        <color rgb="FF000000"/>
        <rFont val="Times New Roman"/>
        <charset val="204"/>
      </rPr>
      <t>играет вместе, дружно,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</si>
  <si>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</si>
  <si>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</si>
  <si>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</si>
  <si>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</si>
  <si>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</si>
  <si>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</si>
  <si>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</si>
  <si>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</si>
  <si>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</si>
  <si>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</si>
  <si>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</si>
  <si>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</si>
  <si>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</si>
  <si>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</si>
  <si>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</si>
  <si>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</si>
  <si>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</si>
  <si>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</si>
  <si>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</si>
  <si>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</si>
  <si>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</si>
  <si>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</si>
  <si>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</si>
  <si>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</si>
  <si>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</si>
  <si>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</si>
  <si>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</si>
  <si>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</si>
  <si>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</si>
  <si>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</si>
  <si>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</si>
  <si>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</si>
  <si>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</si>
  <si>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</si>
  <si>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</si>
  <si>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</si>
  <si>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</si>
  <si>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</si>
  <si>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</si>
  <si>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</si>
  <si>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</si>
  <si>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</si>
  <si>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</si>
  <si>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</si>
  <si>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</si>
  <si>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</si>
  <si>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</si>
  <si>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</si>
  <si>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</si>
  <si>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</si>
  <si>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</si>
  <si>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</si>
  <si>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</si>
  <si>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</si>
  <si>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</si>
  <si>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</si>
  <si>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</si>
  <si>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</si>
  <si>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</si>
  <si>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</si>
  <si>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</si>
  <si>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</si>
  <si>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</si>
  <si>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</si>
  <si>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</si>
  <si>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</si>
  <si>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</si>
  <si>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</si>
  <si>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</si>
  <si>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</si>
  <si>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</si>
  <si>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</si>
  <si>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</si>
  <si>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</si>
  <si>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</si>
  <si>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</si>
  <si>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</si>
  <si>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</si>
  <si>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</si>
  <si>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</si>
  <si>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</si>
  <si>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>учебный год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</si>
</sst>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4"/>
      <color theme="1"/>
      <name val="Times New Roman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i/>
      <sz val="12"/>
      <color theme="1"/>
      <name val="Times New Roman"/>
      <charset val="204"/>
    </font>
    <font>
      <b/>
      <u/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1" fontId="0" fillId="0" borderId="0" xfId="0" applyNumberFormat="1"/>
    <xf numFmtId="0" fontId="10" fillId="0" borderId="0" xfId="0" applyFont="1"/>
    <xf numFmtId="0" fontId="11" fillId="0" borderId="0" xfId="0" applyFont="1"/>
    <xf numFmtId="0" fontId="1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0" fillId="0" borderId="10" xfId="0" applyBorder="1"/>
    <xf numFmtId="0" fontId="0" fillId="0" borderId="11" xfId="0" applyBorder="1"/>
    <xf numFmtId="0" fontId="0" fillId="0" borderId="19" xfId="0" applyBorder="1"/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2" xfId="0" applyBorder="1"/>
    <xf numFmtId="0" fontId="12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21" xfId="0" applyBorder="1"/>
    <xf numFmtId="0" fontId="13" fillId="0" borderId="22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top" wrapText="1"/>
    </xf>
    <xf numFmtId="0" fontId="17" fillId="0" borderId="0" xfId="0" applyFont="1" applyAlignment="1">
      <alignment horizontal="justify"/>
    </xf>
    <xf numFmtId="0" fontId="17" fillId="0" borderId="0" xfId="0" applyFont="1"/>
    <xf numFmtId="0" fontId="18" fillId="0" borderId="0" xfId="0" applyFont="1"/>
    <xf numFmtId="0" fontId="16" fillId="0" borderId="26" xfId="0" applyFont="1" applyBorder="1" applyAlignment="1">
      <alignment vertical="top" wrapText="1"/>
    </xf>
    <xf numFmtId="0" fontId="6" fillId="0" borderId="27" xfId="0" applyFont="1" applyBorder="1" applyAlignment="1">
      <alignment horizontal="center" vertical="center" wrapText="1"/>
    </xf>
    <xf numFmtId="0" fontId="0" fillId="0" borderId="3" xfId="0" applyBorder="1"/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9" fontId="0" fillId="0" borderId="0" xfId="1" applyFont="1"/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A3" sqref="A3"/>
    </sheetView>
  </sheetViews>
  <sheetFormatPr defaultColWidth="9" defaultRowHeight="15" x14ac:dyDescent="0.25"/>
  <cols>
    <col min="2" max="2" width="18.28515625" customWidth="1"/>
  </cols>
  <sheetData>
    <row r="1" spans="1:227" ht="15.75" x14ac:dyDescent="0.2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149999999999999" customHeight="1" x14ac:dyDescent="0.25">
      <c r="A2" s="46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" customHeight="1" x14ac:dyDescent="0.25">
      <c r="A4" s="84" t="s">
        <v>3</v>
      </c>
      <c r="B4" s="84" t="s">
        <v>4</v>
      </c>
      <c r="C4" s="47" t="s">
        <v>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9"/>
      <c r="AM4" s="50" t="s">
        <v>6</v>
      </c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2"/>
      <c r="CC4" s="50" t="s">
        <v>6</v>
      </c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53" t="s">
        <v>7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4"/>
      <c r="EE4" s="55" t="s">
        <v>8</v>
      </c>
      <c r="EF4" s="56"/>
      <c r="EG4" s="56"/>
      <c r="EH4" s="56"/>
      <c r="EI4" s="56"/>
      <c r="EJ4" s="56"/>
      <c r="EK4" s="56"/>
      <c r="EL4" s="56"/>
      <c r="EM4" s="57"/>
      <c r="EN4" s="50" t="s">
        <v>8</v>
      </c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8" t="s">
        <v>9</v>
      </c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</row>
    <row r="5" spans="1:227" ht="15" customHeight="1" x14ac:dyDescent="0.25">
      <c r="A5" s="84"/>
      <c r="B5" s="84"/>
      <c r="C5" s="71" t="s">
        <v>10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59" t="s">
        <v>11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60"/>
      <c r="CC5" s="61" t="s">
        <v>12</v>
      </c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62"/>
      <c r="DA5" s="63" t="s">
        <v>13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4"/>
      <c r="EE5" s="65" t="s">
        <v>14</v>
      </c>
      <c r="EF5" s="66"/>
      <c r="EG5" s="66"/>
      <c r="EH5" s="66"/>
      <c r="EI5" s="66"/>
      <c r="EJ5" s="66"/>
      <c r="EK5" s="66"/>
      <c r="EL5" s="66"/>
      <c r="EM5" s="67"/>
      <c r="EN5" s="65" t="s">
        <v>15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1" t="s">
        <v>16</v>
      </c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</row>
    <row r="6" spans="1:227" ht="10.15" hidden="1" customHeight="1" x14ac:dyDescent="0.25">
      <c r="A6" s="84"/>
      <c r="B6" s="84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23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23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</row>
    <row r="7" spans="1:227" ht="15.6" hidden="1" customHeight="1" x14ac:dyDescent="0.25">
      <c r="A7" s="84"/>
      <c r="B7" s="84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23"/>
      <c r="DA7" s="14"/>
      <c r="DB7" s="14"/>
      <c r="DC7" s="14"/>
      <c r="DD7" s="14"/>
      <c r="DE7" s="14"/>
      <c r="DF7" s="14"/>
      <c r="DG7" s="14"/>
      <c r="DH7" s="14"/>
      <c r="DI7" s="14"/>
      <c r="DJ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23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</row>
    <row r="8" spans="1:227" ht="15.6" hidden="1" customHeight="1" x14ac:dyDescent="0.25">
      <c r="A8" s="84"/>
      <c r="B8" s="84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23"/>
      <c r="DA8" s="14"/>
      <c r="DB8" s="14"/>
      <c r="DC8" s="14"/>
      <c r="DD8" s="14"/>
      <c r="DE8" s="14"/>
      <c r="DF8" s="14"/>
      <c r="DG8" s="14"/>
      <c r="DH8" s="14"/>
      <c r="DI8" s="14"/>
      <c r="DJ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23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</row>
    <row r="9" spans="1:227" ht="15.6" hidden="1" customHeight="1" x14ac:dyDescent="0.25">
      <c r="A9" s="84"/>
      <c r="B9" s="84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23"/>
      <c r="DA9" s="14"/>
      <c r="DB9" s="14"/>
      <c r="DC9" s="14"/>
      <c r="DD9" s="14"/>
      <c r="DE9" s="14"/>
      <c r="DF9" s="14"/>
      <c r="DG9" s="14"/>
      <c r="DH9" s="14"/>
      <c r="DI9" s="14"/>
      <c r="DJ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23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</row>
    <row r="10" spans="1:227" ht="15.6" hidden="1" customHeight="1" x14ac:dyDescent="0.25">
      <c r="A10" s="84"/>
      <c r="B10" s="84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23"/>
      <c r="DA10" s="14"/>
      <c r="DB10" s="14"/>
      <c r="DC10" s="14"/>
      <c r="DD10" s="14"/>
      <c r="DE10" s="14"/>
      <c r="DF10" s="14"/>
      <c r="DG10" s="14"/>
      <c r="DH10" s="14"/>
      <c r="DI10" s="14"/>
      <c r="DJ10" s="40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23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</row>
    <row r="11" spans="1:227" ht="15.6" customHeight="1" x14ac:dyDescent="0.25">
      <c r="A11" s="84"/>
      <c r="B11" s="84"/>
      <c r="C11" s="68" t="s">
        <v>17</v>
      </c>
      <c r="D11" s="69" t="s">
        <v>18</v>
      </c>
      <c r="E11" s="69" t="s">
        <v>19</v>
      </c>
      <c r="F11" s="69" t="s">
        <v>20</v>
      </c>
      <c r="G11" s="69" t="s">
        <v>21</v>
      </c>
      <c r="H11" s="69" t="s">
        <v>22</v>
      </c>
      <c r="I11" s="69" t="s">
        <v>23</v>
      </c>
      <c r="J11" s="69" t="s">
        <v>24</v>
      </c>
      <c r="K11" s="69" t="s">
        <v>25</v>
      </c>
      <c r="L11" s="69" t="s">
        <v>26</v>
      </c>
      <c r="M11" s="69" t="s">
        <v>24</v>
      </c>
      <c r="N11" s="69" t="s">
        <v>25</v>
      </c>
      <c r="O11" s="69" t="s">
        <v>27</v>
      </c>
      <c r="P11" s="69" t="s">
        <v>28</v>
      </c>
      <c r="Q11" s="69" t="s">
        <v>29</v>
      </c>
      <c r="R11" s="69" t="s">
        <v>30</v>
      </c>
      <c r="S11" s="69" t="s">
        <v>19</v>
      </c>
      <c r="T11" s="69" t="s">
        <v>31</v>
      </c>
      <c r="U11" s="69" t="s">
        <v>32</v>
      </c>
      <c r="V11" s="69" t="s">
        <v>19</v>
      </c>
      <c r="W11" s="69" t="s">
        <v>31</v>
      </c>
      <c r="X11" s="70" t="s">
        <v>33</v>
      </c>
      <c r="Y11" s="71" t="s">
        <v>25</v>
      </c>
      <c r="Z11" s="68" t="s">
        <v>34</v>
      </c>
      <c r="AA11" s="69" t="s">
        <v>35</v>
      </c>
      <c r="AB11" s="69" t="s">
        <v>36</v>
      </c>
      <c r="AC11" s="69" t="s">
        <v>37</v>
      </c>
      <c r="AD11" s="69" t="s">
        <v>38</v>
      </c>
      <c r="AE11" s="69" t="s">
        <v>29</v>
      </c>
      <c r="AF11" s="69" t="s">
        <v>18</v>
      </c>
      <c r="AG11" s="69" t="s">
        <v>39</v>
      </c>
      <c r="AH11" s="69" t="s">
        <v>31</v>
      </c>
      <c r="AI11" s="69" t="s">
        <v>21</v>
      </c>
      <c r="AJ11" s="69" t="s">
        <v>40</v>
      </c>
      <c r="AK11" s="69" t="s">
        <v>41</v>
      </c>
      <c r="AL11" s="69" t="s">
        <v>24</v>
      </c>
      <c r="AM11" s="69" t="s">
        <v>42</v>
      </c>
      <c r="AN11" s="69"/>
      <c r="AO11" s="69"/>
      <c r="AP11" s="70" t="s">
        <v>43</v>
      </c>
      <c r="AQ11" s="71"/>
      <c r="AR11" s="68"/>
      <c r="AS11" s="70" t="s">
        <v>44</v>
      </c>
      <c r="AT11" s="71"/>
      <c r="AU11" s="68"/>
      <c r="AV11" s="69" t="s">
        <v>45</v>
      </c>
      <c r="AW11" s="69"/>
      <c r="AX11" s="69"/>
      <c r="AY11" s="69" t="s">
        <v>46</v>
      </c>
      <c r="AZ11" s="69"/>
      <c r="BA11" s="69"/>
      <c r="BB11" s="69" t="s">
        <v>47</v>
      </c>
      <c r="BC11" s="69"/>
      <c r="BD11" s="69"/>
      <c r="BE11" s="72" t="s">
        <v>48</v>
      </c>
      <c r="BF11" s="72"/>
      <c r="BG11" s="72"/>
      <c r="BH11" s="69" t="s">
        <v>49</v>
      </c>
      <c r="BI11" s="69"/>
      <c r="BJ11" s="69"/>
      <c r="BK11" s="69" t="s">
        <v>50</v>
      </c>
      <c r="BL11" s="69"/>
      <c r="BM11" s="69"/>
      <c r="BN11" s="69" t="s">
        <v>51</v>
      </c>
      <c r="BO11" s="69"/>
      <c r="BP11" s="69"/>
      <c r="BQ11" s="69" t="s">
        <v>52</v>
      </c>
      <c r="BR11" s="69"/>
      <c r="BS11" s="69"/>
      <c r="BT11" s="69" t="s">
        <v>53</v>
      </c>
      <c r="BU11" s="69"/>
      <c r="BV11" s="69"/>
      <c r="BW11" s="73" t="s">
        <v>54</v>
      </c>
      <c r="BX11" s="73"/>
      <c r="BY11" s="73"/>
      <c r="BZ11" s="73" t="s">
        <v>55</v>
      </c>
      <c r="CA11" s="73"/>
      <c r="CB11" s="74"/>
      <c r="CC11" s="69" t="s">
        <v>56</v>
      </c>
      <c r="CD11" s="69"/>
      <c r="CE11" s="69"/>
      <c r="CF11" s="69" t="s">
        <v>57</v>
      </c>
      <c r="CG11" s="69"/>
      <c r="CH11" s="69"/>
      <c r="CI11" s="72" t="s">
        <v>58</v>
      </c>
      <c r="CJ11" s="72"/>
      <c r="CK11" s="72"/>
      <c r="CL11" s="69" t="s">
        <v>59</v>
      </c>
      <c r="CM11" s="69"/>
      <c r="CN11" s="69"/>
      <c r="CO11" s="69" t="s">
        <v>60</v>
      </c>
      <c r="CP11" s="69"/>
      <c r="CQ11" s="69"/>
      <c r="CR11" s="69" t="s">
        <v>61</v>
      </c>
      <c r="CS11" s="69"/>
      <c r="CT11" s="69"/>
      <c r="CU11" s="69" t="s">
        <v>62</v>
      </c>
      <c r="CV11" s="69"/>
      <c r="CW11" s="69"/>
      <c r="CX11" s="69" t="s">
        <v>63</v>
      </c>
      <c r="CY11" s="69"/>
      <c r="CZ11" s="70"/>
      <c r="DA11" s="75" t="s">
        <v>64</v>
      </c>
      <c r="DB11" s="76"/>
      <c r="DC11" s="77"/>
      <c r="DD11" s="75" t="s">
        <v>65</v>
      </c>
      <c r="DE11" s="76"/>
      <c r="DF11" s="77"/>
      <c r="DG11" s="75" t="s">
        <v>66</v>
      </c>
      <c r="DH11" s="76"/>
      <c r="DI11" s="77"/>
      <c r="DJ11" s="72" t="s">
        <v>67</v>
      </c>
      <c r="DK11" s="72"/>
      <c r="DL11" s="72"/>
      <c r="DM11" s="72" t="s">
        <v>68</v>
      </c>
      <c r="DN11" s="72"/>
      <c r="DO11" s="72"/>
      <c r="DP11" s="72" t="s">
        <v>69</v>
      </c>
      <c r="DQ11" s="72"/>
      <c r="DR11" s="72"/>
      <c r="DS11" s="72" t="s">
        <v>70</v>
      </c>
      <c r="DT11" s="72"/>
      <c r="DU11" s="72"/>
      <c r="DV11" s="72" t="s">
        <v>71</v>
      </c>
      <c r="DW11" s="72"/>
      <c r="DX11" s="72"/>
      <c r="DY11" s="72" t="s">
        <v>72</v>
      </c>
      <c r="DZ11" s="72"/>
      <c r="EA11" s="72"/>
      <c r="EB11" s="75" t="s">
        <v>73</v>
      </c>
      <c r="EC11" s="76"/>
      <c r="ED11" s="76"/>
      <c r="EE11" s="72" t="s">
        <v>74</v>
      </c>
      <c r="EF11" s="72"/>
      <c r="EG11" s="72"/>
      <c r="EH11" s="72" t="s">
        <v>75</v>
      </c>
      <c r="EI11" s="72"/>
      <c r="EJ11" s="72"/>
      <c r="EK11" s="72" t="s">
        <v>76</v>
      </c>
      <c r="EL11" s="72"/>
      <c r="EM11" s="72"/>
      <c r="EN11" s="72" t="s">
        <v>77</v>
      </c>
      <c r="EO11" s="72"/>
      <c r="EP11" s="72"/>
      <c r="EQ11" s="72" t="s">
        <v>78</v>
      </c>
      <c r="ER11" s="72"/>
      <c r="ES11" s="72"/>
      <c r="ET11" s="72" t="s">
        <v>79</v>
      </c>
      <c r="EU11" s="72"/>
      <c r="EV11" s="72"/>
      <c r="EW11" s="72" t="s">
        <v>80</v>
      </c>
      <c r="EX11" s="72"/>
      <c r="EY11" s="72"/>
      <c r="EZ11" s="72" t="s">
        <v>81</v>
      </c>
      <c r="FA11" s="72"/>
      <c r="FB11" s="72"/>
      <c r="FC11" s="72" t="s">
        <v>82</v>
      </c>
      <c r="FD11" s="72"/>
      <c r="FE11" s="72"/>
      <c r="FF11" s="72" t="s">
        <v>83</v>
      </c>
      <c r="FG11" s="72"/>
      <c r="FH11" s="72"/>
      <c r="FI11" s="72" t="s">
        <v>84</v>
      </c>
      <c r="FJ11" s="72"/>
      <c r="FK11" s="72"/>
      <c r="FL11" s="72" t="s">
        <v>85</v>
      </c>
      <c r="FM11" s="72"/>
      <c r="FN11" s="72"/>
      <c r="FO11" s="72" t="s">
        <v>86</v>
      </c>
      <c r="FP11" s="72"/>
      <c r="FQ11" s="72"/>
      <c r="FR11" s="72" t="s">
        <v>87</v>
      </c>
      <c r="FS11" s="72"/>
      <c r="FT11" s="75"/>
      <c r="FU11" s="72" t="s">
        <v>88</v>
      </c>
      <c r="FV11" s="72"/>
      <c r="FW11" s="72"/>
      <c r="FX11" s="72" t="s">
        <v>89</v>
      </c>
      <c r="FY11" s="72"/>
      <c r="FZ11" s="72"/>
      <c r="GA11" s="72" t="s">
        <v>90</v>
      </c>
      <c r="GB11" s="72"/>
      <c r="GC11" s="72"/>
      <c r="GD11" s="72" t="s">
        <v>91</v>
      </c>
      <c r="GE11" s="72"/>
      <c r="GF11" s="72"/>
      <c r="GG11" s="72" t="s">
        <v>92</v>
      </c>
      <c r="GH11" s="72"/>
      <c r="GI11" s="72"/>
      <c r="GJ11" s="72" t="s">
        <v>93</v>
      </c>
      <c r="GK11" s="72"/>
      <c r="GL11" s="72"/>
      <c r="GM11" s="72" t="s">
        <v>94</v>
      </c>
      <c r="GN11" s="72"/>
      <c r="GO11" s="72"/>
      <c r="GP11" s="72" t="s">
        <v>95</v>
      </c>
      <c r="GQ11" s="72"/>
      <c r="GR11" s="72"/>
      <c r="GS11" s="72" t="s">
        <v>96</v>
      </c>
      <c r="GT11" s="72"/>
      <c r="GU11" s="72"/>
      <c r="GV11" s="72" t="s">
        <v>97</v>
      </c>
      <c r="GW11" s="72"/>
      <c r="GX11" s="72"/>
      <c r="GY11" s="72" t="s">
        <v>98</v>
      </c>
      <c r="GZ11" s="72"/>
      <c r="HA11" s="72"/>
      <c r="HB11" s="72" t="s">
        <v>99</v>
      </c>
      <c r="HC11" s="72"/>
      <c r="HD11" s="72"/>
      <c r="HE11" s="72" t="s">
        <v>100</v>
      </c>
      <c r="HF11" s="72"/>
      <c r="HG11" s="72"/>
      <c r="HH11" s="72" t="s">
        <v>101</v>
      </c>
      <c r="HI11" s="72"/>
      <c r="HJ11" s="72"/>
      <c r="HK11" s="72" t="s">
        <v>102</v>
      </c>
      <c r="HL11" s="72"/>
      <c r="HM11" s="72"/>
      <c r="HN11" s="72" t="s">
        <v>103</v>
      </c>
      <c r="HO11" s="72"/>
      <c r="HP11" s="72"/>
      <c r="HQ11" s="72" t="s">
        <v>104</v>
      </c>
      <c r="HR11" s="72"/>
      <c r="HS11" s="72"/>
    </row>
    <row r="12" spans="1:227" ht="156" customHeight="1" x14ac:dyDescent="0.25">
      <c r="A12" s="84"/>
      <c r="B12" s="85"/>
      <c r="C12" s="78" t="s">
        <v>105</v>
      </c>
      <c r="D12" s="78"/>
      <c r="E12" s="78"/>
      <c r="F12" s="78" t="s">
        <v>106</v>
      </c>
      <c r="G12" s="78"/>
      <c r="H12" s="78"/>
      <c r="I12" s="78" t="s">
        <v>107</v>
      </c>
      <c r="J12" s="78"/>
      <c r="K12" s="78"/>
      <c r="L12" s="79" t="s">
        <v>108</v>
      </c>
      <c r="M12" s="79"/>
      <c r="N12" s="79"/>
      <c r="O12" s="79" t="s">
        <v>109</v>
      </c>
      <c r="P12" s="79"/>
      <c r="Q12" s="79"/>
      <c r="R12" s="79" t="s">
        <v>110</v>
      </c>
      <c r="S12" s="79"/>
      <c r="T12" s="79"/>
      <c r="U12" s="79" t="s">
        <v>111</v>
      </c>
      <c r="V12" s="79"/>
      <c r="W12" s="79"/>
      <c r="X12" s="79" t="s">
        <v>112</v>
      </c>
      <c r="Y12" s="79"/>
      <c r="Z12" s="79"/>
      <c r="AA12" s="79" t="s">
        <v>113</v>
      </c>
      <c r="AB12" s="79"/>
      <c r="AC12" s="79"/>
      <c r="AD12" s="79" t="s">
        <v>114</v>
      </c>
      <c r="AE12" s="79"/>
      <c r="AF12" s="79"/>
      <c r="AG12" s="79" t="s">
        <v>115</v>
      </c>
      <c r="AH12" s="79"/>
      <c r="AI12" s="79"/>
      <c r="AJ12" s="79" t="s">
        <v>116</v>
      </c>
      <c r="AK12" s="79"/>
      <c r="AL12" s="79"/>
      <c r="AM12" s="79" t="s">
        <v>117</v>
      </c>
      <c r="AN12" s="79"/>
      <c r="AO12" s="79"/>
      <c r="AP12" s="79" t="s">
        <v>118</v>
      </c>
      <c r="AQ12" s="79"/>
      <c r="AR12" s="79"/>
      <c r="AS12" s="79" t="s">
        <v>119</v>
      </c>
      <c r="AT12" s="79"/>
      <c r="AU12" s="79"/>
      <c r="AV12" s="79" t="s">
        <v>120</v>
      </c>
      <c r="AW12" s="79"/>
      <c r="AX12" s="79"/>
      <c r="AY12" s="79" t="s">
        <v>121</v>
      </c>
      <c r="AZ12" s="79"/>
      <c r="BA12" s="79"/>
      <c r="BB12" s="79" t="s">
        <v>122</v>
      </c>
      <c r="BC12" s="79"/>
      <c r="BD12" s="79"/>
      <c r="BE12" s="79" t="s">
        <v>123</v>
      </c>
      <c r="BF12" s="79"/>
      <c r="BG12" s="79"/>
      <c r="BH12" s="79" t="s">
        <v>124</v>
      </c>
      <c r="BI12" s="79"/>
      <c r="BJ12" s="79"/>
      <c r="BK12" s="79" t="s">
        <v>125</v>
      </c>
      <c r="BL12" s="79"/>
      <c r="BM12" s="79"/>
      <c r="BN12" s="79" t="s">
        <v>126</v>
      </c>
      <c r="BO12" s="79"/>
      <c r="BP12" s="79"/>
      <c r="BQ12" s="79" t="s">
        <v>127</v>
      </c>
      <c r="BR12" s="79"/>
      <c r="BS12" s="79"/>
      <c r="BT12" s="79" t="s">
        <v>128</v>
      </c>
      <c r="BU12" s="79"/>
      <c r="BV12" s="79"/>
      <c r="BW12" s="79" t="s">
        <v>129</v>
      </c>
      <c r="BX12" s="79"/>
      <c r="BY12" s="79"/>
      <c r="BZ12" s="79" t="s">
        <v>130</v>
      </c>
      <c r="CA12" s="79"/>
      <c r="CB12" s="79"/>
      <c r="CC12" s="79" t="s">
        <v>131</v>
      </c>
      <c r="CD12" s="79"/>
      <c r="CE12" s="79"/>
      <c r="CF12" s="79" t="s">
        <v>132</v>
      </c>
      <c r="CG12" s="79"/>
      <c r="CH12" s="79"/>
      <c r="CI12" s="79" t="s">
        <v>133</v>
      </c>
      <c r="CJ12" s="79"/>
      <c r="CK12" s="79"/>
      <c r="CL12" s="79" t="s">
        <v>134</v>
      </c>
      <c r="CM12" s="79"/>
      <c r="CN12" s="79"/>
      <c r="CO12" s="79" t="s">
        <v>135</v>
      </c>
      <c r="CP12" s="79"/>
      <c r="CQ12" s="79"/>
      <c r="CR12" s="79" t="s">
        <v>136</v>
      </c>
      <c r="CS12" s="79"/>
      <c r="CT12" s="79"/>
      <c r="CU12" s="79" t="s">
        <v>137</v>
      </c>
      <c r="CV12" s="79"/>
      <c r="CW12" s="79"/>
      <c r="CX12" s="79" t="s">
        <v>138</v>
      </c>
      <c r="CY12" s="79"/>
      <c r="CZ12" s="79"/>
      <c r="DA12" s="79" t="s">
        <v>139</v>
      </c>
      <c r="DB12" s="79"/>
      <c r="DC12" s="79"/>
      <c r="DD12" s="79" t="s">
        <v>140</v>
      </c>
      <c r="DE12" s="79"/>
      <c r="DF12" s="79"/>
      <c r="DG12" s="79" t="s">
        <v>141</v>
      </c>
      <c r="DH12" s="79"/>
      <c r="DI12" s="79"/>
      <c r="DJ12" s="79" t="s">
        <v>142</v>
      </c>
      <c r="DK12" s="79"/>
      <c r="DL12" s="79"/>
      <c r="DM12" s="78" t="s">
        <v>143</v>
      </c>
      <c r="DN12" s="78"/>
      <c r="DO12" s="78"/>
      <c r="DP12" s="78" t="s">
        <v>144</v>
      </c>
      <c r="DQ12" s="78"/>
      <c r="DR12" s="78"/>
      <c r="DS12" s="79" t="s">
        <v>145</v>
      </c>
      <c r="DT12" s="79"/>
      <c r="DU12" s="79"/>
      <c r="DV12" s="79" t="s">
        <v>146</v>
      </c>
      <c r="DW12" s="79"/>
      <c r="DX12" s="79"/>
      <c r="DY12" s="79" t="s">
        <v>147</v>
      </c>
      <c r="DZ12" s="79"/>
      <c r="EA12" s="79"/>
      <c r="EB12" s="79" t="s">
        <v>148</v>
      </c>
      <c r="EC12" s="79"/>
      <c r="ED12" s="79"/>
      <c r="EE12" s="79" t="s">
        <v>149</v>
      </c>
      <c r="EF12" s="79"/>
      <c r="EG12" s="79"/>
      <c r="EH12" s="79" t="s">
        <v>150</v>
      </c>
      <c r="EI12" s="79"/>
      <c r="EJ12" s="79"/>
      <c r="EK12" s="79" t="s">
        <v>151</v>
      </c>
      <c r="EL12" s="79"/>
      <c r="EM12" s="79"/>
      <c r="EN12" s="79" t="s">
        <v>152</v>
      </c>
      <c r="EO12" s="79"/>
      <c r="EP12" s="79"/>
      <c r="EQ12" s="79" t="s">
        <v>153</v>
      </c>
      <c r="ER12" s="79"/>
      <c r="ES12" s="79"/>
      <c r="ET12" s="79" t="s">
        <v>154</v>
      </c>
      <c r="EU12" s="79"/>
      <c r="EV12" s="79"/>
      <c r="EW12" s="79" t="s">
        <v>155</v>
      </c>
      <c r="EX12" s="79"/>
      <c r="EY12" s="79"/>
      <c r="EZ12" s="79" t="s">
        <v>156</v>
      </c>
      <c r="FA12" s="79"/>
      <c r="FB12" s="79"/>
      <c r="FC12" s="79" t="s">
        <v>157</v>
      </c>
      <c r="FD12" s="79"/>
      <c r="FE12" s="79"/>
      <c r="FF12" s="79" t="s">
        <v>158</v>
      </c>
      <c r="FG12" s="79"/>
      <c r="FH12" s="79"/>
      <c r="FI12" s="79" t="s">
        <v>159</v>
      </c>
      <c r="FJ12" s="79"/>
      <c r="FK12" s="79"/>
      <c r="FL12" s="79" t="s">
        <v>160</v>
      </c>
      <c r="FM12" s="79"/>
      <c r="FN12" s="79"/>
      <c r="FO12" s="79" t="s">
        <v>161</v>
      </c>
      <c r="FP12" s="79"/>
      <c r="FQ12" s="79"/>
      <c r="FR12" s="79" t="s">
        <v>162</v>
      </c>
      <c r="FS12" s="79"/>
      <c r="FT12" s="79"/>
      <c r="FU12" s="79" t="s">
        <v>163</v>
      </c>
      <c r="FV12" s="79"/>
      <c r="FW12" s="79"/>
      <c r="FX12" s="79" t="s">
        <v>164</v>
      </c>
      <c r="FY12" s="79"/>
      <c r="FZ12" s="79"/>
      <c r="GA12" s="79" t="s">
        <v>165</v>
      </c>
      <c r="GB12" s="79"/>
      <c r="GC12" s="79"/>
      <c r="GD12" s="79" t="s">
        <v>166</v>
      </c>
      <c r="GE12" s="79"/>
      <c r="GF12" s="79"/>
      <c r="GG12" s="79" t="s">
        <v>167</v>
      </c>
      <c r="GH12" s="79"/>
      <c r="GI12" s="79"/>
      <c r="GJ12" s="79" t="s">
        <v>168</v>
      </c>
      <c r="GK12" s="79"/>
      <c r="GL12" s="79"/>
      <c r="GM12" s="79" t="s">
        <v>169</v>
      </c>
      <c r="GN12" s="79"/>
      <c r="GO12" s="79"/>
      <c r="GP12" s="79" t="s">
        <v>170</v>
      </c>
      <c r="GQ12" s="79"/>
      <c r="GR12" s="79"/>
      <c r="GS12" s="79" t="s">
        <v>171</v>
      </c>
      <c r="GT12" s="79"/>
      <c r="GU12" s="79"/>
      <c r="GV12" s="79" t="s">
        <v>172</v>
      </c>
      <c r="GW12" s="79"/>
      <c r="GX12" s="79"/>
      <c r="GY12" s="79" t="s">
        <v>173</v>
      </c>
      <c r="GZ12" s="79"/>
      <c r="HA12" s="79"/>
      <c r="HB12" s="79" t="s">
        <v>174</v>
      </c>
      <c r="HC12" s="79"/>
      <c r="HD12" s="79"/>
      <c r="HE12" s="79" t="s">
        <v>175</v>
      </c>
      <c r="HF12" s="79"/>
      <c r="HG12" s="79"/>
      <c r="HH12" s="79" t="s">
        <v>176</v>
      </c>
      <c r="HI12" s="79"/>
      <c r="HJ12" s="79"/>
      <c r="HK12" s="79" t="s">
        <v>177</v>
      </c>
      <c r="HL12" s="79"/>
      <c r="HM12" s="79"/>
      <c r="HN12" s="79" t="s">
        <v>178</v>
      </c>
      <c r="HO12" s="79"/>
      <c r="HP12" s="79"/>
      <c r="HQ12" s="79" t="s">
        <v>179</v>
      </c>
      <c r="HR12" s="79"/>
      <c r="HS12" s="79"/>
    </row>
    <row r="13" spans="1:227" ht="124.5" customHeight="1" x14ac:dyDescent="0.25">
      <c r="A13" s="84"/>
      <c r="B13" s="85"/>
      <c r="C13" s="42" t="s">
        <v>180</v>
      </c>
      <c r="D13" s="42" t="s">
        <v>181</v>
      </c>
      <c r="E13" s="42" t="s">
        <v>182</v>
      </c>
      <c r="F13" s="42" t="s">
        <v>183</v>
      </c>
      <c r="G13" s="42" t="s">
        <v>184</v>
      </c>
      <c r="H13" s="42" t="s">
        <v>185</v>
      </c>
      <c r="I13" s="42" t="s">
        <v>186</v>
      </c>
      <c r="J13" s="42" t="s">
        <v>187</v>
      </c>
      <c r="K13" s="42" t="s">
        <v>188</v>
      </c>
      <c r="L13" s="41" t="s">
        <v>189</v>
      </c>
      <c r="M13" s="41" t="s">
        <v>190</v>
      </c>
      <c r="N13" s="41" t="s">
        <v>191</v>
      </c>
      <c r="O13" s="41" t="s">
        <v>192</v>
      </c>
      <c r="P13" s="41" t="s">
        <v>190</v>
      </c>
      <c r="Q13" s="41" t="s">
        <v>193</v>
      </c>
      <c r="R13" s="41" t="s">
        <v>194</v>
      </c>
      <c r="S13" s="41" t="s">
        <v>195</v>
      </c>
      <c r="T13" s="41" t="s">
        <v>196</v>
      </c>
      <c r="U13" s="41" t="s">
        <v>192</v>
      </c>
      <c r="V13" s="41" t="s">
        <v>190</v>
      </c>
      <c r="W13" s="41" t="s">
        <v>191</v>
      </c>
      <c r="X13" s="41" t="s">
        <v>197</v>
      </c>
      <c r="Y13" s="41" t="s">
        <v>198</v>
      </c>
      <c r="Z13" s="41" t="s">
        <v>196</v>
      </c>
      <c r="AA13" s="41" t="s">
        <v>199</v>
      </c>
      <c r="AB13" s="41" t="s">
        <v>200</v>
      </c>
      <c r="AC13" s="41" t="s">
        <v>201</v>
      </c>
      <c r="AD13" s="41" t="s">
        <v>202</v>
      </c>
      <c r="AE13" s="41" t="s">
        <v>203</v>
      </c>
      <c r="AF13" s="41" t="s">
        <v>204</v>
      </c>
      <c r="AG13" s="41" t="s">
        <v>205</v>
      </c>
      <c r="AH13" s="41" t="s">
        <v>206</v>
      </c>
      <c r="AI13" s="41" t="s">
        <v>207</v>
      </c>
      <c r="AJ13" s="41" t="s">
        <v>208</v>
      </c>
      <c r="AK13" s="41" t="s">
        <v>209</v>
      </c>
      <c r="AL13" s="41" t="s">
        <v>210</v>
      </c>
      <c r="AM13" s="41" t="s">
        <v>211</v>
      </c>
      <c r="AN13" s="41" t="s">
        <v>212</v>
      </c>
      <c r="AO13" s="41" t="s">
        <v>213</v>
      </c>
      <c r="AP13" s="41" t="s">
        <v>214</v>
      </c>
      <c r="AQ13" s="41" t="s">
        <v>215</v>
      </c>
      <c r="AR13" s="41" t="s">
        <v>216</v>
      </c>
      <c r="AS13" s="41" t="s">
        <v>217</v>
      </c>
      <c r="AT13" s="41" t="s">
        <v>218</v>
      </c>
      <c r="AU13" s="41" t="s">
        <v>219</v>
      </c>
      <c r="AV13" s="41" t="s">
        <v>220</v>
      </c>
      <c r="AW13" s="41" t="s">
        <v>221</v>
      </c>
      <c r="AX13" s="41" t="s">
        <v>207</v>
      </c>
      <c r="AY13" s="41" t="s">
        <v>222</v>
      </c>
      <c r="AZ13" s="41" t="s">
        <v>223</v>
      </c>
      <c r="BA13" s="41" t="s">
        <v>224</v>
      </c>
      <c r="BB13" s="41" t="s">
        <v>225</v>
      </c>
      <c r="BC13" s="41" t="s">
        <v>226</v>
      </c>
      <c r="BD13" s="41" t="s">
        <v>227</v>
      </c>
      <c r="BE13" s="41" t="s">
        <v>228</v>
      </c>
      <c r="BF13" s="41" t="s">
        <v>229</v>
      </c>
      <c r="BG13" s="41" t="s">
        <v>230</v>
      </c>
      <c r="BH13" s="41" t="s">
        <v>231</v>
      </c>
      <c r="BI13" s="41" t="s">
        <v>232</v>
      </c>
      <c r="BJ13" s="41" t="s">
        <v>233</v>
      </c>
      <c r="BK13" s="41" t="s">
        <v>234</v>
      </c>
      <c r="BL13" s="41" t="s">
        <v>235</v>
      </c>
      <c r="BM13" s="41" t="s">
        <v>236</v>
      </c>
      <c r="BN13" s="41" t="s">
        <v>237</v>
      </c>
      <c r="BO13" s="41" t="s">
        <v>238</v>
      </c>
      <c r="BP13" s="41" t="s">
        <v>239</v>
      </c>
      <c r="BQ13" s="41" t="s">
        <v>240</v>
      </c>
      <c r="BR13" s="41" t="s">
        <v>241</v>
      </c>
      <c r="BS13" s="41" t="s">
        <v>242</v>
      </c>
      <c r="BT13" s="41" t="s">
        <v>243</v>
      </c>
      <c r="BU13" s="41" t="s">
        <v>244</v>
      </c>
      <c r="BV13" s="41" t="s">
        <v>245</v>
      </c>
      <c r="BW13" s="41" t="s">
        <v>246</v>
      </c>
      <c r="BX13" s="41" t="s">
        <v>247</v>
      </c>
      <c r="BY13" s="41" t="s">
        <v>248</v>
      </c>
      <c r="BZ13" s="41" t="s">
        <v>249</v>
      </c>
      <c r="CA13" s="41" t="s">
        <v>250</v>
      </c>
      <c r="CB13" s="41" t="s">
        <v>251</v>
      </c>
      <c r="CC13" s="41" t="s">
        <v>252</v>
      </c>
      <c r="CD13" s="41" t="s">
        <v>253</v>
      </c>
      <c r="CE13" s="41" t="s">
        <v>254</v>
      </c>
      <c r="CF13" s="41" t="s">
        <v>255</v>
      </c>
      <c r="CG13" s="41" t="s">
        <v>256</v>
      </c>
      <c r="CH13" s="41" t="s">
        <v>257</v>
      </c>
      <c r="CI13" s="41" t="s">
        <v>258</v>
      </c>
      <c r="CJ13" s="41" t="s">
        <v>259</v>
      </c>
      <c r="CK13" s="41" t="s">
        <v>260</v>
      </c>
      <c r="CL13" s="41" t="s">
        <v>261</v>
      </c>
      <c r="CM13" s="41" t="s">
        <v>262</v>
      </c>
      <c r="CN13" s="41" t="s">
        <v>263</v>
      </c>
      <c r="CO13" s="41" t="s">
        <v>264</v>
      </c>
      <c r="CP13" s="41" t="s">
        <v>265</v>
      </c>
      <c r="CQ13" s="41" t="s">
        <v>266</v>
      </c>
      <c r="CR13" s="41" t="s">
        <v>267</v>
      </c>
      <c r="CS13" s="41" t="s">
        <v>232</v>
      </c>
      <c r="CT13" s="41" t="s">
        <v>268</v>
      </c>
      <c r="CU13" s="41" t="s">
        <v>269</v>
      </c>
      <c r="CV13" s="41" t="s">
        <v>270</v>
      </c>
      <c r="CW13" s="41" t="s">
        <v>271</v>
      </c>
      <c r="CX13" s="41" t="s">
        <v>272</v>
      </c>
      <c r="CY13" s="41" t="s">
        <v>273</v>
      </c>
      <c r="CZ13" s="41" t="s">
        <v>274</v>
      </c>
      <c r="DA13" s="41" t="s">
        <v>275</v>
      </c>
      <c r="DB13" s="41" t="s">
        <v>276</v>
      </c>
      <c r="DC13" s="41" t="s">
        <v>277</v>
      </c>
      <c r="DD13" s="41" t="s">
        <v>278</v>
      </c>
      <c r="DE13" s="41" t="s">
        <v>279</v>
      </c>
      <c r="DF13" s="41" t="s">
        <v>280</v>
      </c>
      <c r="DG13" s="41" t="s">
        <v>281</v>
      </c>
      <c r="DH13" s="41" t="s">
        <v>282</v>
      </c>
      <c r="DI13" s="41" t="s">
        <v>283</v>
      </c>
      <c r="DJ13" s="41" t="s">
        <v>284</v>
      </c>
      <c r="DK13" s="41" t="s">
        <v>285</v>
      </c>
      <c r="DL13" s="41" t="s">
        <v>286</v>
      </c>
      <c r="DM13" s="41" t="s">
        <v>287</v>
      </c>
      <c r="DN13" s="41" t="s">
        <v>288</v>
      </c>
      <c r="DO13" s="41" t="s">
        <v>289</v>
      </c>
      <c r="DP13" s="41" t="s">
        <v>290</v>
      </c>
      <c r="DQ13" s="41" t="s">
        <v>291</v>
      </c>
      <c r="DR13" s="41" t="s">
        <v>292</v>
      </c>
      <c r="DS13" s="41" t="s">
        <v>293</v>
      </c>
      <c r="DT13" s="41" t="s">
        <v>294</v>
      </c>
      <c r="DU13" s="41" t="s">
        <v>295</v>
      </c>
      <c r="DV13" s="41" t="s">
        <v>275</v>
      </c>
      <c r="DW13" s="41" t="s">
        <v>296</v>
      </c>
      <c r="DX13" s="41" t="s">
        <v>297</v>
      </c>
      <c r="DY13" s="41" t="s">
        <v>298</v>
      </c>
      <c r="DZ13" s="41" t="s">
        <v>299</v>
      </c>
      <c r="EA13" s="41" t="s">
        <v>300</v>
      </c>
      <c r="EB13" s="41" t="s">
        <v>301</v>
      </c>
      <c r="EC13" s="41" t="s">
        <v>302</v>
      </c>
      <c r="ED13" s="41" t="s">
        <v>303</v>
      </c>
      <c r="EE13" s="41" t="s">
        <v>304</v>
      </c>
      <c r="EF13" s="41" t="s">
        <v>305</v>
      </c>
      <c r="EG13" s="41" t="s">
        <v>306</v>
      </c>
      <c r="EH13" s="41" t="s">
        <v>307</v>
      </c>
      <c r="EI13" s="41" t="s">
        <v>308</v>
      </c>
      <c r="EJ13" s="41" t="s">
        <v>309</v>
      </c>
      <c r="EK13" s="41" t="s">
        <v>310</v>
      </c>
      <c r="EL13" s="41" t="s">
        <v>311</v>
      </c>
      <c r="EM13" s="41" t="s">
        <v>312</v>
      </c>
      <c r="EN13" s="41" t="s">
        <v>313</v>
      </c>
      <c r="EO13" s="41" t="s">
        <v>314</v>
      </c>
      <c r="EP13" s="41" t="s">
        <v>315</v>
      </c>
      <c r="EQ13" s="41" t="s">
        <v>316</v>
      </c>
      <c r="ER13" s="41" t="s">
        <v>317</v>
      </c>
      <c r="ES13" s="41" t="s">
        <v>318</v>
      </c>
      <c r="ET13" s="41" t="s">
        <v>319</v>
      </c>
      <c r="EU13" s="41" t="s">
        <v>320</v>
      </c>
      <c r="EV13" s="41" t="s">
        <v>321</v>
      </c>
      <c r="EW13" s="41" t="s">
        <v>258</v>
      </c>
      <c r="EX13" s="41" t="s">
        <v>322</v>
      </c>
      <c r="EY13" s="41" t="s">
        <v>260</v>
      </c>
      <c r="EZ13" s="41" t="s">
        <v>323</v>
      </c>
      <c r="FA13" s="41" t="s">
        <v>276</v>
      </c>
      <c r="FB13" s="41" t="s">
        <v>297</v>
      </c>
      <c r="FC13" s="41" t="s">
        <v>324</v>
      </c>
      <c r="FD13" s="41" t="s">
        <v>325</v>
      </c>
      <c r="FE13" s="41" t="s">
        <v>326</v>
      </c>
      <c r="FF13" s="41" t="s">
        <v>327</v>
      </c>
      <c r="FG13" s="41" t="s">
        <v>328</v>
      </c>
      <c r="FH13" s="41" t="s">
        <v>251</v>
      </c>
      <c r="FI13" s="41" t="s">
        <v>301</v>
      </c>
      <c r="FJ13" s="41" t="s">
        <v>329</v>
      </c>
      <c r="FK13" s="41" t="s">
        <v>330</v>
      </c>
      <c r="FL13" s="41" t="s">
        <v>331</v>
      </c>
      <c r="FM13" s="41" t="s">
        <v>194</v>
      </c>
      <c r="FN13" s="41" t="s">
        <v>332</v>
      </c>
      <c r="FO13" s="41" t="s">
        <v>333</v>
      </c>
      <c r="FP13" s="41" t="s">
        <v>334</v>
      </c>
      <c r="FQ13" s="41" t="s">
        <v>335</v>
      </c>
      <c r="FR13" s="41" t="s">
        <v>336</v>
      </c>
      <c r="FS13" s="41" t="s">
        <v>337</v>
      </c>
      <c r="FT13" s="41" t="s">
        <v>338</v>
      </c>
      <c r="FU13" s="41" t="s">
        <v>339</v>
      </c>
      <c r="FV13" s="41" t="s">
        <v>340</v>
      </c>
      <c r="FW13" s="41" t="s">
        <v>341</v>
      </c>
      <c r="FX13" s="41" t="s">
        <v>342</v>
      </c>
      <c r="FY13" s="41" t="s">
        <v>343</v>
      </c>
      <c r="FZ13" s="41" t="s">
        <v>344</v>
      </c>
      <c r="GA13" s="41" t="s">
        <v>194</v>
      </c>
      <c r="GB13" s="41" t="s">
        <v>345</v>
      </c>
      <c r="GC13" s="41" t="s">
        <v>346</v>
      </c>
      <c r="GD13" s="41" t="s">
        <v>347</v>
      </c>
      <c r="GE13" s="41" t="s">
        <v>348</v>
      </c>
      <c r="GF13" s="41" t="s">
        <v>330</v>
      </c>
      <c r="GG13" s="41" t="s">
        <v>349</v>
      </c>
      <c r="GH13" s="41" t="s">
        <v>345</v>
      </c>
      <c r="GI13" s="41" t="s">
        <v>196</v>
      </c>
      <c r="GJ13" s="41" t="s">
        <v>350</v>
      </c>
      <c r="GK13" s="41" t="s">
        <v>351</v>
      </c>
      <c r="GL13" s="41" t="s">
        <v>352</v>
      </c>
      <c r="GM13" s="41" t="s">
        <v>339</v>
      </c>
      <c r="GN13" s="41" t="s">
        <v>340</v>
      </c>
      <c r="GO13" s="41" t="s">
        <v>341</v>
      </c>
      <c r="GP13" s="41" t="s">
        <v>353</v>
      </c>
      <c r="GQ13" s="41" t="s">
        <v>354</v>
      </c>
      <c r="GR13" s="41" t="s">
        <v>355</v>
      </c>
      <c r="GS13" s="41" t="s">
        <v>180</v>
      </c>
      <c r="GT13" s="41" t="s">
        <v>181</v>
      </c>
      <c r="GU13" s="41" t="s">
        <v>356</v>
      </c>
      <c r="GV13" s="41" t="s">
        <v>357</v>
      </c>
      <c r="GW13" s="41" t="s">
        <v>358</v>
      </c>
      <c r="GX13" s="41" t="s">
        <v>359</v>
      </c>
      <c r="GY13" s="41" t="s">
        <v>360</v>
      </c>
      <c r="GZ13" s="41" t="s">
        <v>361</v>
      </c>
      <c r="HA13" s="41" t="s">
        <v>362</v>
      </c>
      <c r="HB13" s="41" t="s">
        <v>363</v>
      </c>
      <c r="HC13" s="41" t="s">
        <v>364</v>
      </c>
      <c r="HD13" s="41" t="s">
        <v>365</v>
      </c>
      <c r="HE13" s="41" t="s">
        <v>366</v>
      </c>
      <c r="HF13" s="41" t="s">
        <v>367</v>
      </c>
      <c r="HG13" s="41" t="s">
        <v>368</v>
      </c>
      <c r="HH13" s="41" t="s">
        <v>369</v>
      </c>
      <c r="HI13" s="41" t="s">
        <v>370</v>
      </c>
      <c r="HJ13" s="41" t="s">
        <v>371</v>
      </c>
      <c r="HK13" s="41" t="s">
        <v>372</v>
      </c>
      <c r="HL13" s="41" t="s">
        <v>195</v>
      </c>
      <c r="HM13" s="41" t="s">
        <v>373</v>
      </c>
      <c r="HN13" s="41" t="s">
        <v>374</v>
      </c>
      <c r="HO13" s="41" t="s">
        <v>375</v>
      </c>
      <c r="HP13" s="41" t="s">
        <v>376</v>
      </c>
      <c r="HQ13" s="41" t="s">
        <v>377</v>
      </c>
      <c r="HR13" s="41" t="s">
        <v>378</v>
      </c>
      <c r="HS13" s="41" t="s">
        <v>379</v>
      </c>
    </row>
    <row r="14" spans="1:227" ht="15.75" x14ac:dyDescent="0.25">
      <c r="A14" s="10">
        <v>1</v>
      </c>
      <c r="B14" s="11"/>
      <c r="C14" s="12"/>
      <c r="D14" s="12"/>
      <c r="E14" s="1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2"/>
      <c r="AS14" s="22"/>
      <c r="AT14" s="22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4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4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</row>
    <row r="15" spans="1:227" ht="15.75" x14ac:dyDescent="0.25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4"/>
      <c r="AS15" s="14"/>
      <c r="AT15" s="14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23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23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</row>
    <row r="16" spans="1:227" ht="15.75" x14ac:dyDescent="0.25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4"/>
      <c r="AS16" s="14"/>
      <c r="AT16" s="14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23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23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</row>
    <row r="17" spans="1:227" ht="15.75" x14ac:dyDescent="0.25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4"/>
      <c r="AS17" s="14"/>
      <c r="AT17" s="14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23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23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</row>
    <row r="18" spans="1:227" ht="15.75" x14ac:dyDescent="0.25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4"/>
      <c r="AS18" s="14"/>
      <c r="AT18" s="14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23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23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</row>
    <row r="19" spans="1:227" ht="15.75" x14ac:dyDescent="0.25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4"/>
      <c r="AS19" s="14"/>
      <c r="AT19" s="14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23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23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</row>
    <row r="20" spans="1:227" ht="15.75" x14ac:dyDescent="0.25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4"/>
      <c r="AS20" s="14"/>
      <c r="AT20" s="14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23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23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</row>
    <row r="21" spans="1:227" x14ac:dyDescent="0.25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23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23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</row>
    <row r="22" spans="1:227" x14ac:dyDescent="0.25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23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23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</row>
    <row r="23" spans="1:227" x14ac:dyDescent="0.25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23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23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</row>
    <row r="24" spans="1:227" x14ac:dyDescent="0.25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23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23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</row>
    <row r="25" spans="1:227" x14ac:dyDescent="0.25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23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23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</row>
    <row r="26" spans="1:227" x14ac:dyDescent="0.25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23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23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</row>
    <row r="27" spans="1:227" x14ac:dyDescent="0.25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23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23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</row>
    <row r="28" spans="1:227" x14ac:dyDescent="0.25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23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23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</row>
    <row r="29" spans="1:227" x14ac:dyDescent="0.25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23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23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</row>
    <row r="30" spans="1:227" x14ac:dyDescent="0.25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23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23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</row>
    <row r="31" spans="1:227" x14ac:dyDescent="0.25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23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23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</row>
    <row r="32" spans="1:227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23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23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</row>
    <row r="33" spans="1:227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23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23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</row>
    <row r="34" spans="1:227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23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23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</row>
    <row r="35" spans="1:227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23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23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</row>
    <row r="36" spans="1:227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23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23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</row>
    <row r="37" spans="1:227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23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23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</row>
    <row r="38" spans="1:227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23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23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</row>
    <row r="39" spans="1:227" x14ac:dyDescent="0.25">
      <c r="A39" s="80" t="s">
        <v>380</v>
      </c>
      <c r="B39" s="81"/>
      <c r="C39" s="13">
        <f>SUM(C14:C38)</f>
        <v>0</v>
      </c>
      <c r="D39" s="13">
        <f t="shared" ref="D39:BO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  <c r="AM39" s="13">
        <f t="shared" si="0"/>
        <v>0</v>
      </c>
      <c r="AN39" s="13">
        <f t="shared" si="0"/>
        <v>0</v>
      </c>
      <c r="AO39" s="13">
        <f t="shared" si="0"/>
        <v>0</v>
      </c>
      <c r="AP39" s="13">
        <f t="shared" si="0"/>
        <v>0</v>
      </c>
      <c r="AQ39" s="13">
        <f t="shared" si="0"/>
        <v>0</v>
      </c>
      <c r="AR39" s="13">
        <f t="shared" si="0"/>
        <v>0</v>
      </c>
      <c r="AS39" s="13">
        <f t="shared" si="0"/>
        <v>0</v>
      </c>
      <c r="AT39" s="13">
        <f t="shared" si="0"/>
        <v>0</v>
      </c>
      <c r="AU39" s="13">
        <f t="shared" si="0"/>
        <v>0</v>
      </c>
      <c r="AV39" s="13">
        <f t="shared" si="0"/>
        <v>0</v>
      </c>
      <c r="AW39" s="13">
        <f t="shared" si="0"/>
        <v>0</v>
      </c>
      <c r="AX39" s="13">
        <f t="shared" si="0"/>
        <v>0</v>
      </c>
      <c r="AY39" s="13">
        <f t="shared" si="0"/>
        <v>0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si="0"/>
        <v>0</v>
      </c>
      <c r="BI39" s="13">
        <f t="shared" si="0"/>
        <v>0</v>
      </c>
      <c r="BJ39" s="13">
        <f t="shared" si="0"/>
        <v>0</v>
      </c>
      <c r="BK39" s="13">
        <f t="shared" si="0"/>
        <v>0</v>
      </c>
      <c r="BL39" s="13">
        <f t="shared" si="0"/>
        <v>0</v>
      </c>
      <c r="BM39" s="13">
        <f t="shared" si="0"/>
        <v>0</v>
      </c>
      <c r="BN39" s="13">
        <f t="shared" si="0"/>
        <v>0</v>
      </c>
      <c r="BO39" s="13">
        <f t="shared" si="0"/>
        <v>0</v>
      </c>
      <c r="BP39" s="13">
        <f t="shared" ref="BP39:EA39" si="1">SUM(BP14:BP38)</f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si="1"/>
        <v>0</v>
      </c>
      <c r="BX39" s="13">
        <f t="shared" si="1"/>
        <v>0</v>
      </c>
      <c r="BY39" s="13">
        <f t="shared" si="1"/>
        <v>0</v>
      </c>
      <c r="BZ39" s="13">
        <f t="shared" si="1"/>
        <v>0</v>
      </c>
      <c r="CA39" s="13">
        <f t="shared" si="1"/>
        <v>0</v>
      </c>
      <c r="CB39" s="13">
        <f t="shared" si="1"/>
        <v>0</v>
      </c>
      <c r="CC39" s="13">
        <f t="shared" si="1"/>
        <v>0</v>
      </c>
      <c r="CD39" s="13">
        <f t="shared" si="1"/>
        <v>0</v>
      </c>
      <c r="CE39" s="13">
        <f t="shared" si="1"/>
        <v>0</v>
      </c>
      <c r="CF39" s="13">
        <f t="shared" si="1"/>
        <v>0</v>
      </c>
      <c r="CG39" s="13">
        <f t="shared" si="1"/>
        <v>0</v>
      </c>
      <c r="CH39" s="13">
        <f t="shared" si="1"/>
        <v>0</v>
      </c>
      <c r="CI39" s="13">
        <f t="shared" si="1"/>
        <v>0</v>
      </c>
      <c r="CJ39" s="13">
        <f t="shared" si="1"/>
        <v>0</v>
      </c>
      <c r="CK39" s="13">
        <f t="shared" si="1"/>
        <v>0</v>
      </c>
      <c r="CL39" s="13">
        <f t="shared" si="1"/>
        <v>0</v>
      </c>
      <c r="CM39" s="13">
        <f t="shared" si="1"/>
        <v>0</v>
      </c>
      <c r="CN39" s="13">
        <f t="shared" si="1"/>
        <v>0</v>
      </c>
      <c r="CO39" s="13">
        <f t="shared" si="1"/>
        <v>0</v>
      </c>
      <c r="CP39" s="13">
        <f t="shared" si="1"/>
        <v>0</v>
      </c>
      <c r="CQ39" s="13">
        <f t="shared" si="1"/>
        <v>0</v>
      </c>
      <c r="CR39" s="13">
        <f t="shared" si="1"/>
        <v>0</v>
      </c>
      <c r="CS39" s="13">
        <f t="shared" si="1"/>
        <v>0</v>
      </c>
      <c r="CT39" s="13">
        <f t="shared" si="1"/>
        <v>0</v>
      </c>
      <c r="CU39" s="13">
        <f t="shared" si="1"/>
        <v>0</v>
      </c>
      <c r="CV39" s="13">
        <f t="shared" si="1"/>
        <v>0</v>
      </c>
      <c r="CW39" s="13">
        <f t="shared" si="1"/>
        <v>0</v>
      </c>
      <c r="CX39" s="13">
        <f t="shared" si="1"/>
        <v>0</v>
      </c>
      <c r="CY39" s="13">
        <f t="shared" si="1"/>
        <v>0</v>
      </c>
      <c r="CZ39" s="13">
        <f t="shared" si="1"/>
        <v>0</v>
      </c>
      <c r="DA39" s="13">
        <f t="shared" si="1"/>
        <v>0</v>
      </c>
      <c r="DB39" s="13">
        <f t="shared" si="1"/>
        <v>0</v>
      </c>
      <c r="DC39" s="13">
        <f t="shared" si="1"/>
        <v>0</v>
      </c>
      <c r="DD39" s="13">
        <f t="shared" si="1"/>
        <v>0</v>
      </c>
      <c r="DE39" s="13">
        <f t="shared" si="1"/>
        <v>0</v>
      </c>
      <c r="DF39" s="13">
        <f t="shared" si="1"/>
        <v>0</v>
      </c>
      <c r="DG39" s="13">
        <f t="shared" si="1"/>
        <v>0</v>
      </c>
      <c r="DH39" s="13">
        <f t="shared" si="1"/>
        <v>0</v>
      </c>
      <c r="DI39" s="13">
        <f t="shared" si="1"/>
        <v>0</v>
      </c>
      <c r="DJ39" s="13">
        <f t="shared" si="1"/>
        <v>0</v>
      </c>
      <c r="DK39" s="13">
        <f t="shared" si="1"/>
        <v>0</v>
      </c>
      <c r="DL39" s="13">
        <f t="shared" si="1"/>
        <v>0</v>
      </c>
      <c r="DM39" s="13">
        <f t="shared" si="1"/>
        <v>0</v>
      </c>
      <c r="DN39" s="13">
        <f t="shared" si="1"/>
        <v>0</v>
      </c>
      <c r="DO39" s="13">
        <f t="shared" si="1"/>
        <v>0</v>
      </c>
      <c r="DP39" s="13">
        <f t="shared" si="1"/>
        <v>0</v>
      </c>
      <c r="DQ39" s="13">
        <f t="shared" si="1"/>
        <v>0</v>
      </c>
      <c r="DR39" s="13">
        <f t="shared" si="1"/>
        <v>0</v>
      </c>
      <c r="DS39" s="13">
        <f t="shared" si="1"/>
        <v>0</v>
      </c>
      <c r="DT39" s="13">
        <f t="shared" si="1"/>
        <v>0</v>
      </c>
      <c r="DU39" s="13">
        <f t="shared" si="1"/>
        <v>0</v>
      </c>
      <c r="DV39" s="13">
        <f t="shared" si="1"/>
        <v>0</v>
      </c>
      <c r="DW39" s="13">
        <f t="shared" si="1"/>
        <v>0</v>
      </c>
      <c r="DX39" s="13">
        <f t="shared" si="1"/>
        <v>0</v>
      </c>
      <c r="DY39" s="13">
        <f t="shared" si="1"/>
        <v>0</v>
      </c>
      <c r="DZ39" s="13">
        <f t="shared" si="1"/>
        <v>0</v>
      </c>
      <c r="EA39" s="13">
        <f t="shared" si="1"/>
        <v>0</v>
      </c>
      <c r="EB39" s="13">
        <f t="shared" ref="EB39:GM39" si="2">SUM(EB14:EB38)</f>
        <v>0</v>
      </c>
      <c r="EC39" s="13">
        <f t="shared" si="2"/>
        <v>0</v>
      </c>
      <c r="ED39" s="13">
        <f t="shared" si="2"/>
        <v>0</v>
      </c>
      <c r="EE39" s="13">
        <f t="shared" si="2"/>
        <v>0</v>
      </c>
      <c r="EF39" s="13">
        <f t="shared" si="2"/>
        <v>0</v>
      </c>
      <c r="EG39" s="13">
        <f t="shared" si="2"/>
        <v>0</v>
      </c>
      <c r="EH39" s="13">
        <f t="shared" si="2"/>
        <v>0</v>
      </c>
      <c r="EI39" s="13">
        <f t="shared" si="2"/>
        <v>0</v>
      </c>
      <c r="EJ39" s="13">
        <f t="shared" si="2"/>
        <v>0</v>
      </c>
      <c r="EK39" s="13">
        <f t="shared" si="2"/>
        <v>0</v>
      </c>
      <c r="EL39" s="13">
        <f t="shared" si="2"/>
        <v>0</v>
      </c>
      <c r="EM39" s="13">
        <f t="shared" si="2"/>
        <v>0</v>
      </c>
      <c r="EN39" s="13">
        <f t="shared" si="2"/>
        <v>0</v>
      </c>
      <c r="EO39" s="13">
        <f t="shared" si="2"/>
        <v>0</v>
      </c>
      <c r="EP39" s="13">
        <f t="shared" si="2"/>
        <v>0</v>
      </c>
      <c r="EQ39" s="13">
        <f t="shared" si="2"/>
        <v>0</v>
      </c>
      <c r="ER39" s="13">
        <f t="shared" si="2"/>
        <v>0</v>
      </c>
      <c r="ES39" s="13">
        <f t="shared" si="2"/>
        <v>0</v>
      </c>
      <c r="ET39" s="13">
        <f t="shared" si="2"/>
        <v>0</v>
      </c>
      <c r="EU39" s="13">
        <f t="shared" si="2"/>
        <v>0</v>
      </c>
      <c r="EV39" s="13">
        <f t="shared" si="2"/>
        <v>0</v>
      </c>
      <c r="EW39" s="13">
        <f t="shared" si="2"/>
        <v>0</v>
      </c>
      <c r="EX39" s="13">
        <f t="shared" si="2"/>
        <v>0</v>
      </c>
      <c r="EY39" s="13">
        <f t="shared" si="2"/>
        <v>0</v>
      </c>
      <c r="EZ39" s="13">
        <f t="shared" si="2"/>
        <v>0</v>
      </c>
      <c r="FA39" s="13">
        <f t="shared" si="2"/>
        <v>0</v>
      </c>
      <c r="FB39" s="13">
        <f t="shared" si="2"/>
        <v>0</v>
      </c>
      <c r="FC39" s="13">
        <f t="shared" si="2"/>
        <v>0</v>
      </c>
      <c r="FD39" s="13">
        <f t="shared" si="2"/>
        <v>0</v>
      </c>
      <c r="FE39" s="13">
        <f t="shared" si="2"/>
        <v>0</v>
      </c>
      <c r="FF39" s="13">
        <f t="shared" si="2"/>
        <v>0</v>
      </c>
      <c r="FG39" s="13">
        <f t="shared" si="2"/>
        <v>0</v>
      </c>
      <c r="FH39" s="13">
        <f t="shared" si="2"/>
        <v>0</v>
      </c>
      <c r="FI39" s="13">
        <f t="shared" si="2"/>
        <v>0</v>
      </c>
      <c r="FJ39" s="13">
        <f t="shared" si="2"/>
        <v>0</v>
      </c>
      <c r="FK39" s="13">
        <f t="shared" si="2"/>
        <v>0</v>
      </c>
      <c r="FL39" s="13">
        <f t="shared" si="2"/>
        <v>0</v>
      </c>
      <c r="FM39" s="13">
        <f t="shared" si="2"/>
        <v>0</v>
      </c>
      <c r="FN39" s="13">
        <f t="shared" si="2"/>
        <v>0</v>
      </c>
      <c r="FO39" s="13">
        <f t="shared" si="2"/>
        <v>0</v>
      </c>
      <c r="FP39" s="13">
        <f t="shared" si="2"/>
        <v>0</v>
      </c>
      <c r="FQ39" s="13">
        <f t="shared" si="2"/>
        <v>0</v>
      </c>
      <c r="FR39" s="13">
        <f t="shared" si="2"/>
        <v>0</v>
      </c>
      <c r="FS39" s="13">
        <f t="shared" si="2"/>
        <v>0</v>
      </c>
      <c r="FT39" s="13">
        <f t="shared" si="2"/>
        <v>0</v>
      </c>
      <c r="FU39" s="13">
        <f t="shared" si="2"/>
        <v>0</v>
      </c>
      <c r="FV39" s="13">
        <f t="shared" si="2"/>
        <v>0</v>
      </c>
      <c r="FW39" s="13">
        <f t="shared" si="2"/>
        <v>0</v>
      </c>
      <c r="FX39" s="13">
        <f t="shared" si="2"/>
        <v>0</v>
      </c>
      <c r="FY39" s="13">
        <f t="shared" si="2"/>
        <v>0</v>
      </c>
      <c r="FZ39" s="13">
        <f t="shared" si="2"/>
        <v>0</v>
      </c>
      <c r="GA39" s="13">
        <f t="shared" si="2"/>
        <v>0</v>
      </c>
      <c r="GB39" s="13">
        <f t="shared" si="2"/>
        <v>0</v>
      </c>
      <c r="GC39" s="13">
        <f t="shared" si="2"/>
        <v>0</v>
      </c>
      <c r="GD39" s="13">
        <f t="shared" si="2"/>
        <v>0</v>
      </c>
      <c r="GE39" s="13">
        <f t="shared" si="2"/>
        <v>0</v>
      </c>
      <c r="GF39" s="13">
        <f t="shared" si="2"/>
        <v>0</v>
      </c>
      <c r="GG39" s="13">
        <f t="shared" si="2"/>
        <v>0</v>
      </c>
      <c r="GH39" s="13">
        <f t="shared" si="2"/>
        <v>0</v>
      </c>
      <c r="GI39" s="13">
        <f t="shared" si="2"/>
        <v>0</v>
      </c>
      <c r="GJ39" s="13">
        <f t="shared" si="2"/>
        <v>0</v>
      </c>
      <c r="GK39" s="13">
        <f t="shared" si="2"/>
        <v>0</v>
      </c>
      <c r="GL39" s="13">
        <f t="shared" si="2"/>
        <v>0</v>
      </c>
      <c r="GM39" s="13">
        <f t="shared" si="2"/>
        <v>0</v>
      </c>
      <c r="GN39" s="13">
        <f t="shared" ref="GN39:HS39" si="3">SUM(GN14:GN38)</f>
        <v>0</v>
      </c>
      <c r="GO39" s="13">
        <f t="shared" si="3"/>
        <v>0</v>
      </c>
      <c r="GP39" s="13">
        <f t="shared" si="3"/>
        <v>0</v>
      </c>
      <c r="GQ39" s="13">
        <f t="shared" si="3"/>
        <v>0</v>
      </c>
      <c r="GR39" s="13">
        <f t="shared" si="3"/>
        <v>0</v>
      </c>
      <c r="GS39" s="13">
        <f t="shared" si="3"/>
        <v>0</v>
      </c>
      <c r="GT39" s="13">
        <f t="shared" si="3"/>
        <v>0</v>
      </c>
      <c r="GU39" s="13">
        <f t="shared" si="3"/>
        <v>0</v>
      </c>
      <c r="GV39" s="13">
        <f t="shared" si="3"/>
        <v>0</v>
      </c>
      <c r="GW39" s="13">
        <f t="shared" si="3"/>
        <v>0</v>
      </c>
      <c r="GX39" s="13">
        <f t="shared" si="3"/>
        <v>0</v>
      </c>
      <c r="GY39" s="13">
        <f t="shared" si="3"/>
        <v>0</v>
      </c>
      <c r="GZ39" s="13">
        <f t="shared" si="3"/>
        <v>0</v>
      </c>
      <c r="HA39" s="13">
        <f t="shared" si="3"/>
        <v>0</v>
      </c>
      <c r="HB39" s="13">
        <f t="shared" si="3"/>
        <v>0</v>
      </c>
      <c r="HC39" s="13">
        <f t="shared" si="3"/>
        <v>0</v>
      </c>
      <c r="HD39" s="13">
        <f t="shared" si="3"/>
        <v>0</v>
      </c>
      <c r="HE39" s="13">
        <f t="shared" si="3"/>
        <v>0</v>
      </c>
      <c r="HF39" s="13">
        <f t="shared" si="3"/>
        <v>0</v>
      </c>
      <c r="HG39" s="13">
        <f t="shared" si="3"/>
        <v>0</v>
      </c>
      <c r="HH39" s="13">
        <f t="shared" si="3"/>
        <v>0</v>
      </c>
      <c r="HI39" s="13">
        <f t="shared" si="3"/>
        <v>0</v>
      </c>
      <c r="HJ39" s="13">
        <f t="shared" si="3"/>
        <v>0</v>
      </c>
      <c r="HK39" s="13">
        <f t="shared" si="3"/>
        <v>0</v>
      </c>
      <c r="HL39" s="13">
        <f t="shared" si="3"/>
        <v>0</v>
      </c>
      <c r="HM39" s="13">
        <f t="shared" si="3"/>
        <v>0</v>
      </c>
      <c r="HN39" s="13">
        <f t="shared" si="3"/>
        <v>0</v>
      </c>
      <c r="HO39" s="13">
        <f t="shared" si="3"/>
        <v>0</v>
      </c>
      <c r="HP39" s="13">
        <f t="shared" si="3"/>
        <v>0</v>
      </c>
      <c r="HQ39" s="13">
        <f t="shared" si="3"/>
        <v>0</v>
      </c>
      <c r="HR39" s="13">
        <f t="shared" si="3"/>
        <v>0</v>
      </c>
      <c r="HS39" s="13">
        <f t="shared" si="3"/>
        <v>0</v>
      </c>
    </row>
    <row r="40" spans="1:227" ht="39" customHeight="1" x14ac:dyDescent="0.25">
      <c r="A40" s="82" t="s">
        <v>381</v>
      </c>
      <c r="B40" s="83"/>
      <c r="C40" s="15">
        <f>C39/25%</f>
        <v>0</v>
      </c>
      <c r="D40" s="15">
        <f>D39/25%</f>
        <v>0</v>
      </c>
      <c r="E40" s="15">
        <f t="shared" ref="E40:BP40" si="4">E39/25%</f>
        <v>0</v>
      </c>
      <c r="F40" s="15">
        <f t="shared" si="4"/>
        <v>0</v>
      </c>
      <c r="G40" s="15">
        <f t="shared" si="4"/>
        <v>0</v>
      </c>
      <c r="H40" s="15">
        <f t="shared" si="4"/>
        <v>0</v>
      </c>
      <c r="I40" s="15">
        <f t="shared" si="4"/>
        <v>0</v>
      </c>
      <c r="J40" s="15">
        <f t="shared" si="4"/>
        <v>0</v>
      </c>
      <c r="K40" s="15">
        <f t="shared" si="4"/>
        <v>0</v>
      </c>
      <c r="L40" s="15">
        <f t="shared" si="4"/>
        <v>0</v>
      </c>
      <c r="M40" s="15">
        <f t="shared" si="4"/>
        <v>0</v>
      </c>
      <c r="N40" s="15">
        <f t="shared" si="4"/>
        <v>0</v>
      </c>
      <c r="O40" s="15">
        <f t="shared" si="4"/>
        <v>0</v>
      </c>
      <c r="P40" s="15">
        <f t="shared" si="4"/>
        <v>0</v>
      </c>
      <c r="Q40" s="15">
        <f t="shared" si="4"/>
        <v>0</v>
      </c>
      <c r="R40" s="15">
        <f t="shared" si="4"/>
        <v>0</v>
      </c>
      <c r="S40" s="15">
        <f t="shared" si="4"/>
        <v>0</v>
      </c>
      <c r="T40" s="15">
        <f t="shared" si="4"/>
        <v>0</v>
      </c>
      <c r="U40" s="15">
        <f t="shared" si="4"/>
        <v>0</v>
      </c>
      <c r="V40" s="15">
        <f t="shared" si="4"/>
        <v>0</v>
      </c>
      <c r="W40" s="15">
        <f t="shared" si="4"/>
        <v>0</v>
      </c>
      <c r="X40" s="15">
        <f t="shared" si="4"/>
        <v>0</v>
      </c>
      <c r="Y40" s="15">
        <f t="shared" si="4"/>
        <v>0</v>
      </c>
      <c r="Z40" s="15">
        <f t="shared" si="4"/>
        <v>0</v>
      </c>
      <c r="AA40" s="15">
        <f t="shared" si="4"/>
        <v>0</v>
      </c>
      <c r="AB40" s="15">
        <f t="shared" si="4"/>
        <v>0</v>
      </c>
      <c r="AC40" s="15">
        <f t="shared" si="4"/>
        <v>0</v>
      </c>
      <c r="AD40" s="15">
        <f t="shared" si="4"/>
        <v>0</v>
      </c>
      <c r="AE40" s="15">
        <f t="shared" si="4"/>
        <v>0</v>
      </c>
      <c r="AF40" s="15">
        <f t="shared" si="4"/>
        <v>0</v>
      </c>
      <c r="AG40" s="15">
        <f t="shared" si="4"/>
        <v>0</v>
      </c>
      <c r="AH40" s="15">
        <f t="shared" si="4"/>
        <v>0</v>
      </c>
      <c r="AI40" s="15">
        <f t="shared" si="4"/>
        <v>0</v>
      </c>
      <c r="AJ40" s="15">
        <f t="shared" si="4"/>
        <v>0</v>
      </c>
      <c r="AK40" s="15">
        <f t="shared" si="4"/>
        <v>0</v>
      </c>
      <c r="AL40" s="15">
        <f t="shared" si="4"/>
        <v>0</v>
      </c>
      <c r="AM40" s="15">
        <f t="shared" si="4"/>
        <v>0</v>
      </c>
      <c r="AN40" s="15">
        <f t="shared" si="4"/>
        <v>0</v>
      </c>
      <c r="AO40" s="15">
        <f t="shared" si="4"/>
        <v>0</v>
      </c>
      <c r="AP40" s="15">
        <f t="shared" si="4"/>
        <v>0</v>
      </c>
      <c r="AQ40" s="15">
        <f t="shared" si="4"/>
        <v>0</v>
      </c>
      <c r="AR40" s="15">
        <f t="shared" si="4"/>
        <v>0</v>
      </c>
      <c r="AS40" s="15">
        <f t="shared" si="4"/>
        <v>0</v>
      </c>
      <c r="AT40" s="15">
        <f t="shared" si="4"/>
        <v>0</v>
      </c>
      <c r="AU40" s="15">
        <f t="shared" si="4"/>
        <v>0</v>
      </c>
      <c r="AV40" s="15">
        <f t="shared" si="4"/>
        <v>0</v>
      </c>
      <c r="AW40" s="15">
        <f t="shared" si="4"/>
        <v>0</v>
      </c>
      <c r="AX40" s="15">
        <f t="shared" si="4"/>
        <v>0</v>
      </c>
      <c r="AY40" s="15">
        <f t="shared" si="4"/>
        <v>0</v>
      </c>
      <c r="AZ40" s="15">
        <f t="shared" si="4"/>
        <v>0</v>
      </c>
      <c r="BA40" s="15">
        <f t="shared" si="4"/>
        <v>0</v>
      </c>
      <c r="BB40" s="15">
        <f t="shared" si="4"/>
        <v>0</v>
      </c>
      <c r="BC40" s="15">
        <f t="shared" si="4"/>
        <v>0</v>
      </c>
      <c r="BD40" s="15">
        <f t="shared" si="4"/>
        <v>0</v>
      </c>
      <c r="BE40" s="15">
        <f t="shared" si="4"/>
        <v>0</v>
      </c>
      <c r="BF40" s="15">
        <f t="shared" si="4"/>
        <v>0</v>
      </c>
      <c r="BG40" s="15">
        <f t="shared" si="4"/>
        <v>0</v>
      </c>
      <c r="BH40" s="15">
        <f t="shared" si="4"/>
        <v>0</v>
      </c>
      <c r="BI40" s="15">
        <f t="shared" si="4"/>
        <v>0</v>
      </c>
      <c r="BJ40" s="15">
        <f t="shared" si="4"/>
        <v>0</v>
      </c>
      <c r="BK40" s="15">
        <f t="shared" si="4"/>
        <v>0</v>
      </c>
      <c r="BL40" s="15">
        <f t="shared" si="4"/>
        <v>0</v>
      </c>
      <c r="BM40" s="15">
        <f t="shared" si="4"/>
        <v>0</v>
      </c>
      <c r="BN40" s="15">
        <f t="shared" si="4"/>
        <v>0</v>
      </c>
      <c r="BO40" s="15">
        <f t="shared" si="4"/>
        <v>0</v>
      </c>
      <c r="BP40" s="15">
        <f t="shared" si="4"/>
        <v>0</v>
      </c>
      <c r="BQ40" s="15">
        <f t="shared" ref="BQ40:EB40" si="5">BQ39/25%</f>
        <v>0</v>
      </c>
      <c r="BR40" s="15">
        <f t="shared" si="5"/>
        <v>0</v>
      </c>
      <c r="BS40" s="15">
        <f t="shared" si="5"/>
        <v>0</v>
      </c>
      <c r="BT40" s="15">
        <f t="shared" si="5"/>
        <v>0</v>
      </c>
      <c r="BU40" s="15">
        <f t="shared" si="5"/>
        <v>0</v>
      </c>
      <c r="BV40" s="15">
        <f t="shared" si="5"/>
        <v>0</v>
      </c>
      <c r="BW40" s="15">
        <f t="shared" si="5"/>
        <v>0</v>
      </c>
      <c r="BX40" s="15">
        <f t="shared" si="5"/>
        <v>0</v>
      </c>
      <c r="BY40" s="15">
        <f t="shared" si="5"/>
        <v>0</v>
      </c>
      <c r="BZ40" s="15">
        <f t="shared" si="5"/>
        <v>0</v>
      </c>
      <c r="CA40" s="15">
        <f t="shared" si="5"/>
        <v>0</v>
      </c>
      <c r="CB40" s="15">
        <f t="shared" si="5"/>
        <v>0</v>
      </c>
      <c r="CC40" s="15">
        <f t="shared" si="5"/>
        <v>0</v>
      </c>
      <c r="CD40" s="15">
        <f t="shared" si="5"/>
        <v>0</v>
      </c>
      <c r="CE40" s="15">
        <f t="shared" si="5"/>
        <v>0</v>
      </c>
      <c r="CF40" s="15">
        <f t="shared" si="5"/>
        <v>0</v>
      </c>
      <c r="CG40" s="15">
        <f t="shared" si="5"/>
        <v>0</v>
      </c>
      <c r="CH40" s="15">
        <f t="shared" si="5"/>
        <v>0</v>
      </c>
      <c r="CI40" s="15">
        <f t="shared" si="5"/>
        <v>0</v>
      </c>
      <c r="CJ40" s="15">
        <f t="shared" si="5"/>
        <v>0</v>
      </c>
      <c r="CK40" s="15">
        <f t="shared" si="5"/>
        <v>0</v>
      </c>
      <c r="CL40" s="15">
        <f t="shared" si="5"/>
        <v>0</v>
      </c>
      <c r="CM40" s="15">
        <f t="shared" si="5"/>
        <v>0</v>
      </c>
      <c r="CN40" s="15">
        <f t="shared" si="5"/>
        <v>0</v>
      </c>
      <c r="CO40" s="15">
        <f t="shared" si="5"/>
        <v>0</v>
      </c>
      <c r="CP40" s="15">
        <f t="shared" si="5"/>
        <v>0</v>
      </c>
      <c r="CQ40" s="15">
        <f t="shared" si="5"/>
        <v>0</v>
      </c>
      <c r="CR40" s="15">
        <f t="shared" si="5"/>
        <v>0</v>
      </c>
      <c r="CS40" s="15">
        <f t="shared" si="5"/>
        <v>0</v>
      </c>
      <c r="CT40" s="15">
        <f t="shared" si="5"/>
        <v>0</v>
      </c>
      <c r="CU40" s="15">
        <f t="shared" si="5"/>
        <v>0</v>
      </c>
      <c r="CV40" s="15">
        <f t="shared" si="5"/>
        <v>0</v>
      </c>
      <c r="CW40" s="15">
        <f t="shared" si="5"/>
        <v>0</v>
      </c>
      <c r="CX40" s="15">
        <f t="shared" si="5"/>
        <v>0</v>
      </c>
      <c r="CY40" s="15">
        <f t="shared" si="5"/>
        <v>0</v>
      </c>
      <c r="CZ40" s="15">
        <f t="shared" si="5"/>
        <v>0</v>
      </c>
      <c r="DA40" s="15">
        <f t="shared" si="5"/>
        <v>0</v>
      </c>
      <c r="DB40" s="15">
        <f t="shared" si="5"/>
        <v>0</v>
      </c>
      <c r="DC40" s="15">
        <f t="shared" si="5"/>
        <v>0</v>
      </c>
      <c r="DD40" s="15">
        <f t="shared" si="5"/>
        <v>0</v>
      </c>
      <c r="DE40" s="15">
        <f t="shared" si="5"/>
        <v>0</v>
      </c>
      <c r="DF40" s="15">
        <f t="shared" si="5"/>
        <v>0</v>
      </c>
      <c r="DG40" s="15">
        <f t="shared" si="5"/>
        <v>0</v>
      </c>
      <c r="DH40" s="15">
        <f t="shared" si="5"/>
        <v>0</v>
      </c>
      <c r="DI40" s="15">
        <f t="shared" si="5"/>
        <v>0</v>
      </c>
      <c r="DJ40" s="15">
        <f t="shared" si="5"/>
        <v>0</v>
      </c>
      <c r="DK40" s="15">
        <f t="shared" si="5"/>
        <v>0</v>
      </c>
      <c r="DL40" s="15">
        <f t="shared" si="5"/>
        <v>0</v>
      </c>
      <c r="DM40" s="15">
        <f t="shared" si="5"/>
        <v>0</v>
      </c>
      <c r="DN40" s="15">
        <f t="shared" si="5"/>
        <v>0</v>
      </c>
      <c r="DO40" s="15">
        <f t="shared" si="5"/>
        <v>0</v>
      </c>
      <c r="DP40" s="15">
        <f t="shared" si="5"/>
        <v>0</v>
      </c>
      <c r="DQ40" s="15">
        <f t="shared" si="5"/>
        <v>0</v>
      </c>
      <c r="DR40" s="15">
        <f t="shared" si="5"/>
        <v>0</v>
      </c>
      <c r="DS40" s="15">
        <f t="shared" si="5"/>
        <v>0</v>
      </c>
      <c r="DT40" s="15">
        <f t="shared" si="5"/>
        <v>0</v>
      </c>
      <c r="DU40" s="15">
        <f t="shared" si="5"/>
        <v>0</v>
      </c>
      <c r="DV40" s="15">
        <f t="shared" si="5"/>
        <v>0</v>
      </c>
      <c r="DW40" s="15">
        <f t="shared" si="5"/>
        <v>0</v>
      </c>
      <c r="DX40" s="15">
        <f t="shared" si="5"/>
        <v>0</v>
      </c>
      <c r="DY40" s="15">
        <f t="shared" si="5"/>
        <v>0</v>
      </c>
      <c r="DZ40" s="15">
        <f t="shared" si="5"/>
        <v>0</v>
      </c>
      <c r="EA40" s="15">
        <f t="shared" si="5"/>
        <v>0</v>
      </c>
      <c r="EB40" s="15">
        <f t="shared" si="5"/>
        <v>0</v>
      </c>
      <c r="EC40" s="15">
        <f t="shared" ref="EC40:GN40" si="6">EC39/25%</f>
        <v>0</v>
      </c>
      <c r="ED40" s="15">
        <f t="shared" si="6"/>
        <v>0</v>
      </c>
      <c r="EE40" s="15">
        <f t="shared" si="6"/>
        <v>0</v>
      </c>
      <c r="EF40" s="15">
        <f t="shared" si="6"/>
        <v>0</v>
      </c>
      <c r="EG40" s="15">
        <f t="shared" si="6"/>
        <v>0</v>
      </c>
      <c r="EH40" s="15">
        <f t="shared" si="6"/>
        <v>0</v>
      </c>
      <c r="EI40" s="15">
        <f t="shared" si="6"/>
        <v>0</v>
      </c>
      <c r="EJ40" s="15">
        <f t="shared" si="6"/>
        <v>0</v>
      </c>
      <c r="EK40" s="15">
        <f t="shared" si="6"/>
        <v>0</v>
      </c>
      <c r="EL40" s="15">
        <f t="shared" si="6"/>
        <v>0</v>
      </c>
      <c r="EM40" s="15">
        <f t="shared" si="6"/>
        <v>0</v>
      </c>
      <c r="EN40" s="15">
        <f t="shared" si="6"/>
        <v>0</v>
      </c>
      <c r="EO40" s="15">
        <f t="shared" si="6"/>
        <v>0</v>
      </c>
      <c r="EP40" s="15">
        <f t="shared" si="6"/>
        <v>0</v>
      </c>
      <c r="EQ40" s="15">
        <f t="shared" si="6"/>
        <v>0</v>
      </c>
      <c r="ER40" s="15">
        <f t="shared" si="6"/>
        <v>0</v>
      </c>
      <c r="ES40" s="15">
        <f t="shared" si="6"/>
        <v>0</v>
      </c>
      <c r="ET40" s="15">
        <f t="shared" si="6"/>
        <v>0</v>
      </c>
      <c r="EU40" s="15">
        <f t="shared" si="6"/>
        <v>0</v>
      </c>
      <c r="EV40" s="15">
        <f t="shared" si="6"/>
        <v>0</v>
      </c>
      <c r="EW40" s="15">
        <f t="shared" si="6"/>
        <v>0</v>
      </c>
      <c r="EX40" s="15">
        <f t="shared" si="6"/>
        <v>0</v>
      </c>
      <c r="EY40" s="15">
        <f t="shared" si="6"/>
        <v>0</v>
      </c>
      <c r="EZ40" s="15">
        <f t="shared" si="6"/>
        <v>0</v>
      </c>
      <c r="FA40" s="15">
        <f t="shared" si="6"/>
        <v>0</v>
      </c>
      <c r="FB40" s="15">
        <f t="shared" si="6"/>
        <v>0</v>
      </c>
      <c r="FC40" s="15">
        <f t="shared" si="6"/>
        <v>0</v>
      </c>
      <c r="FD40" s="15">
        <f t="shared" si="6"/>
        <v>0</v>
      </c>
      <c r="FE40" s="15">
        <f t="shared" si="6"/>
        <v>0</v>
      </c>
      <c r="FF40" s="15">
        <f t="shared" si="6"/>
        <v>0</v>
      </c>
      <c r="FG40" s="15">
        <f t="shared" si="6"/>
        <v>0</v>
      </c>
      <c r="FH40" s="15">
        <f t="shared" si="6"/>
        <v>0</v>
      </c>
      <c r="FI40" s="15">
        <f t="shared" si="6"/>
        <v>0</v>
      </c>
      <c r="FJ40" s="15">
        <f t="shared" si="6"/>
        <v>0</v>
      </c>
      <c r="FK40" s="15">
        <f t="shared" si="6"/>
        <v>0</v>
      </c>
      <c r="FL40" s="15">
        <f t="shared" si="6"/>
        <v>0</v>
      </c>
      <c r="FM40" s="15">
        <f t="shared" si="6"/>
        <v>0</v>
      </c>
      <c r="FN40" s="15">
        <f t="shared" si="6"/>
        <v>0</v>
      </c>
      <c r="FO40" s="15">
        <f t="shared" si="6"/>
        <v>0</v>
      </c>
      <c r="FP40" s="15">
        <f t="shared" si="6"/>
        <v>0</v>
      </c>
      <c r="FQ40" s="15">
        <f t="shared" si="6"/>
        <v>0</v>
      </c>
      <c r="FR40" s="15">
        <f t="shared" si="6"/>
        <v>0</v>
      </c>
      <c r="FS40" s="15">
        <f t="shared" si="6"/>
        <v>0</v>
      </c>
      <c r="FT40" s="15">
        <f t="shared" si="6"/>
        <v>0</v>
      </c>
      <c r="FU40" s="15">
        <f t="shared" si="6"/>
        <v>0</v>
      </c>
      <c r="FV40" s="15">
        <f t="shared" si="6"/>
        <v>0</v>
      </c>
      <c r="FW40" s="15">
        <f t="shared" si="6"/>
        <v>0</v>
      </c>
      <c r="FX40" s="15">
        <f t="shared" si="6"/>
        <v>0</v>
      </c>
      <c r="FY40" s="15">
        <f t="shared" si="6"/>
        <v>0</v>
      </c>
      <c r="FZ40" s="15">
        <f t="shared" si="6"/>
        <v>0</v>
      </c>
      <c r="GA40" s="15">
        <f t="shared" si="6"/>
        <v>0</v>
      </c>
      <c r="GB40" s="15">
        <f t="shared" si="6"/>
        <v>0</v>
      </c>
      <c r="GC40" s="15">
        <f t="shared" si="6"/>
        <v>0</v>
      </c>
      <c r="GD40" s="15">
        <f t="shared" si="6"/>
        <v>0</v>
      </c>
      <c r="GE40" s="15">
        <f t="shared" si="6"/>
        <v>0</v>
      </c>
      <c r="GF40" s="15">
        <f t="shared" si="6"/>
        <v>0</v>
      </c>
      <c r="GG40" s="15">
        <f t="shared" si="6"/>
        <v>0</v>
      </c>
      <c r="GH40" s="15">
        <f t="shared" si="6"/>
        <v>0</v>
      </c>
      <c r="GI40" s="15">
        <f t="shared" si="6"/>
        <v>0</v>
      </c>
      <c r="GJ40" s="15">
        <f t="shared" si="6"/>
        <v>0</v>
      </c>
      <c r="GK40" s="15">
        <f t="shared" si="6"/>
        <v>0</v>
      </c>
      <c r="GL40" s="15">
        <f t="shared" si="6"/>
        <v>0</v>
      </c>
      <c r="GM40" s="15">
        <f t="shared" si="6"/>
        <v>0</v>
      </c>
      <c r="GN40" s="15">
        <f t="shared" si="6"/>
        <v>0</v>
      </c>
      <c r="GO40" s="15">
        <f t="shared" ref="GO40:HS40" si="7">GO39/25%</f>
        <v>0</v>
      </c>
      <c r="GP40" s="15">
        <f t="shared" si="7"/>
        <v>0</v>
      </c>
      <c r="GQ40" s="15">
        <f t="shared" si="7"/>
        <v>0</v>
      </c>
      <c r="GR40" s="15">
        <f t="shared" si="7"/>
        <v>0</v>
      </c>
      <c r="GS40" s="15">
        <f t="shared" si="7"/>
        <v>0</v>
      </c>
      <c r="GT40" s="15">
        <f t="shared" si="7"/>
        <v>0</v>
      </c>
      <c r="GU40" s="15">
        <f t="shared" si="7"/>
        <v>0</v>
      </c>
      <c r="GV40" s="15">
        <f t="shared" si="7"/>
        <v>0</v>
      </c>
      <c r="GW40" s="15">
        <f t="shared" si="7"/>
        <v>0</v>
      </c>
      <c r="GX40" s="15">
        <f t="shared" si="7"/>
        <v>0</v>
      </c>
      <c r="GY40" s="15">
        <f t="shared" si="7"/>
        <v>0</v>
      </c>
      <c r="GZ40" s="15">
        <f t="shared" si="7"/>
        <v>0</v>
      </c>
      <c r="HA40" s="15">
        <f t="shared" si="7"/>
        <v>0</v>
      </c>
      <c r="HB40" s="15">
        <f t="shared" si="7"/>
        <v>0</v>
      </c>
      <c r="HC40" s="15">
        <f t="shared" si="7"/>
        <v>0</v>
      </c>
      <c r="HD40" s="15">
        <f t="shared" si="7"/>
        <v>0</v>
      </c>
      <c r="HE40" s="15">
        <f t="shared" si="7"/>
        <v>0</v>
      </c>
      <c r="HF40" s="15">
        <f t="shared" si="7"/>
        <v>0</v>
      </c>
      <c r="HG40" s="15">
        <f t="shared" si="7"/>
        <v>0</v>
      </c>
      <c r="HH40" s="15">
        <f t="shared" si="7"/>
        <v>0</v>
      </c>
      <c r="HI40" s="15">
        <f t="shared" si="7"/>
        <v>0</v>
      </c>
      <c r="HJ40" s="15">
        <f t="shared" si="7"/>
        <v>0</v>
      </c>
      <c r="HK40" s="15">
        <f t="shared" si="7"/>
        <v>0</v>
      </c>
      <c r="HL40" s="15">
        <f t="shared" si="7"/>
        <v>0</v>
      </c>
      <c r="HM40" s="15">
        <f t="shared" si="7"/>
        <v>0</v>
      </c>
      <c r="HN40" s="15">
        <f t="shared" si="7"/>
        <v>0</v>
      </c>
      <c r="HO40" s="15">
        <f t="shared" si="7"/>
        <v>0</v>
      </c>
      <c r="HP40" s="15">
        <f t="shared" si="7"/>
        <v>0</v>
      </c>
      <c r="HQ40" s="15">
        <f t="shared" si="7"/>
        <v>0</v>
      </c>
      <c r="HR40" s="15">
        <f t="shared" si="7"/>
        <v>0</v>
      </c>
      <c r="HS40" s="15">
        <f t="shared" si="7"/>
        <v>0</v>
      </c>
    </row>
    <row r="41" spans="1:227" x14ac:dyDescent="0.25">
      <c r="B41" s="16"/>
      <c r="C41" s="45"/>
      <c r="AI41" s="16"/>
    </row>
    <row r="42" spans="1:227" x14ac:dyDescent="0.25">
      <c r="B42" s="16" t="s">
        <v>382</v>
      </c>
      <c r="AI42" s="16"/>
    </row>
    <row r="43" spans="1:227" x14ac:dyDescent="0.25">
      <c r="B43" t="s">
        <v>383</v>
      </c>
      <c r="C43" t="s">
        <v>384</v>
      </c>
      <c r="D43">
        <f>(C40+F40+I40+L40+O40+R40+U40+X40+AA40+AD40+AG40+AJ40)/12</f>
        <v>0</v>
      </c>
      <c r="AI43" s="16"/>
    </row>
    <row r="44" spans="1:227" x14ac:dyDescent="0.25">
      <c r="B44" t="s">
        <v>385</v>
      </c>
      <c r="C44" t="s">
        <v>384</v>
      </c>
      <c r="D44">
        <f>(D40+G40+J40+M40+P40+S40+V40+Y40+AB40+AE40+AH40+AK40)/12</f>
        <v>0</v>
      </c>
      <c r="AI44" s="16"/>
    </row>
    <row r="45" spans="1:227" x14ac:dyDescent="0.25">
      <c r="B45" t="s">
        <v>386</v>
      </c>
      <c r="C45" t="s">
        <v>384</v>
      </c>
      <c r="D45">
        <f>(E40+H40+K40+N40+Q40+T40+W40+Z40+AC40+AF40+AI40+AL40)/12</f>
        <v>0</v>
      </c>
      <c r="AI45" s="16"/>
    </row>
    <row r="47" spans="1:227" x14ac:dyDescent="0.25">
      <c r="B47" t="s">
        <v>383</v>
      </c>
      <c r="C47" t="s">
        <v>387</v>
      </c>
      <c r="D47" s="17">
        <f>(AM40+AP40+AS40+AV40+AY40+BB40+BE40+BH40+BK40+BN40+BQ40+BT40+BW40+BZ40+CC40+CF40+CI40+CL40+CO40+CR40+CU40+CX40)/22</f>
        <v>0</v>
      </c>
    </row>
    <row r="48" spans="1:227" x14ac:dyDescent="0.25">
      <c r="B48" t="s">
        <v>385</v>
      </c>
      <c r="C48" t="s">
        <v>387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386</v>
      </c>
      <c r="C49" t="s">
        <v>387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383</v>
      </c>
      <c r="C51" t="s">
        <v>388</v>
      </c>
      <c r="D51">
        <f>(DA40+DD40+DG40+DJ40+DM40+DP40+DS40+DV40+DY40+EB40)/10</f>
        <v>0</v>
      </c>
    </row>
    <row r="52" spans="2:4" x14ac:dyDescent="0.25">
      <c r="B52" t="s">
        <v>385</v>
      </c>
      <c r="C52" t="s">
        <v>388</v>
      </c>
      <c r="D52">
        <f>(DB40+DE40+DH40+DK40+DN40+DQ40+DT40+DW40+DZ40+EC40)/10</f>
        <v>0</v>
      </c>
    </row>
    <row r="53" spans="2:4" x14ac:dyDescent="0.25">
      <c r="B53" t="s">
        <v>386</v>
      </c>
      <c r="C53" t="s">
        <v>388</v>
      </c>
      <c r="D53">
        <f>(DC40+DF40+DI40+DL40+DO40+DR40+DU40+DX40+EA40+ED40)/10</f>
        <v>0</v>
      </c>
    </row>
    <row r="55" spans="2:4" x14ac:dyDescent="0.25">
      <c r="B55" t="s">
        <v>383</v>
      </c>
      <c r="C55" t="s">
        <v>389</v>
      </c>
      <c r="D55">
        <f>(EE40+EH40+EK40+EN40+EQ40+ET40+EW40+EZ40+FC40+FF40+FI40+FL40+FO40+FR40)/14</f>
        <v>0</v>
      </c>
    </row>
    <row r="56" spans="2:4" x14ac:dyDescent="0.25">
      <c r="B56" t="s">
        <v>385</v>
      </c>
      <c r="C56" t="s">
        <v>389</v>
      </c>
      <c r="D56">
        <f>(EF40+EI40+EL40+EO40+ER40+EU40+EX40+FA40+FD40+FG40+FJ40+FM40+FP40+FS40)/14</f>
        <v>0</v>
      </c>
    </row>
    <row r="57" spans="2:4" x14ac:dyDescent="0.25">
      <c r="B57" t="s">
        <v>386</v>
      </c>
      <c r="C57" t="s">
        <v>389</v>
      </c>
      <c r="D57">
        <f>(EG40+EJ40+EM40+EP40+ES40+EV40+EY40+FB40+FE40+FH40+FK40+FN40+FQ40+FT40)/14</f>
        <v>0</v>
      </c>
    </row>
    <row r="59" spans="2:4" x14ac:dyDescent="0.25">
      <c r="B59" t="s">
        <v>383</v>
      </c>
      <c r="C59" t="s">
        <v>390</v>
      </c>
      <c r="D59">
        <f>(FU40+FX40+GA40+GD40+GG40+GJ40+GM40+GP40+GS40+GV40+GY40+HB40+HE40+HH40+HK40+HN40+HQ40)/17</f>
        <v>0</v>
      </c>
    </row>
    <row r="60" spans="2:4" x14ac:dyDescent="0.25">
      <c r="B60" t="s">
        <v>385</v>
      </c>
      <c r="C60" t="s">
        <v>390</v>
      </c>
      <c r="D60">
        <f>(FV40+FY40+GB40+GE40+GH40+GK40+GN40+GQ40+GT40+GW40+GZ40+HC40+HF40+HI40+HL40+HO40+HR40)/17</f>
        <v>0</v>
      </c>
    </row>
    <row r="61" spans="2:4" x14ac:dyDescent="0.25">
      <c r="B61" t="s">
        <v>386</v>
      </c>
      <c r="C61" t="s">
        <v>390</v>
      </c>
      <c r="D61">
        <f>(FW40+FZ40+GC40+GF40+GL40+GO40+GR40+GU40+GX40+HA40+HD40+HG40+HJ40+HM40+HP40+HS40)/17</f>
        <v>0</v>
      </c>
    </row>
  </sheetData>
  <mergeCells count="169">
    <mergeCell ref="A39:B39"/>
    <mergeCell ref="A40:B40"/>
    <mergeCell ref="A4:A13"/>
    <mergeCell ref="B4:B13"/>
    <mergeCell ref="C5:AL10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R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ColWidth="9" defaultRowHeight="15" x14ac:dyDescent="0.25"/>
  <cols>
    <col min="2" max="2" width="31.28515625" customWidth="1"/>
    <col min="59" max="59" width="9.28515625" customWidth="1"/>
  </cols>
  <sheetData>
    <row r="1" spans="1:317" ht="15.75" x14ac:dyDescent="0.25">
      <c r="A1" s="1" t="s">
        <v>391</v>
      </c>
      <c r="B1" s="2" t="s">
        <v>392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75" x14ac:dyDescent="0.25">
      <c r="A2" s="4" t="s">
        <v>393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 x14ac:dyDescent="0.25">
      <c r="A4" s="84" t="s">
        <v>3</v>
      </c>
      <c r="B4" s="84" t="s">
        <v>4</v>
      </c>
      <c r="C4" s="47" t="s">
        <v>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9"/>
      <c r="BH4" s="50" t="s">
        <v>6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 t="s">
        <v>6</v>
      </c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4" t="s">
        <v>394</v>
      </c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9"/>
      <c r="EQ4" s="53" t="s">
        <v>395</v>
      </c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5" t="s">
        <v>395</v>
      </c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 t="s">
        <v>395</v>
      </c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 t="s">
        <v>395</v>
      </c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7"/>
      <c r="HT4" s="50" t="s">
        <v>395</v>
      </c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  <c r="IX4" s="62" t="s">
        <v>396</v>
      </c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1"/>
    </row>
    <row r="5" spans="1:317" ht="15.75" customHeight="1" x14ac:dyDescent="0.25">
      <c r="A5" s="84"/>
      <c r="B5" s="84"/>
      <c r="C5" s="71" t="s">
        <v>10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60" t="s">
        <v>11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3"/>
      <c r="CU5" s="94" t="s">
        <v>397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64" t="s">
        <v>13</v>
      </c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8"/>
      <c r="EQ5" s="59" t="s">
        <v>398</v>
      </c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65" t="s">
        <v>14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399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400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15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94" t="s">
        <v>16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84"/>
      <c r="B6" s="84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23"/>
      <c r="KW6" s="14"/>
      <c r="KX6" s="14"/>
      <c r="KY6" s="14"/>
      <c r="KZ6" s="14"/>
      <c r="LA6" s="14"/>
      <c r="LB6" s="14"/>
      <c r="LC6" s="14"/>
      <c r="LD6" s="14"/>
      <c r="LE6" s="14"/>
    </row>
    <row r="7" spans="1:317" ht="15.75" hidden="1" x14ac:dyDescent="0.25">
      <c r="A7" s="84"/>
      <c r="B7" s="84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23"/>
      <c r="KW7" s="14"/>
      <c r="KX7" s="14"/>
      <c r="KY7" s="14"/>
      <c r="KZ7" s="14"/>
      <c r="LA7" s="14"/>
      <c r="LB7" s="14"/>
      <c r="LC7" s="14"/>
      <c r="LD7" s="14"/>
      <c r="LE7" s="14"/>
    </row>
    <row r="8" spans="1:317" ht="15.75" hidden="1" x14ac:dyDescent="0.25">
      <c r="A8" s="84"/>
      <c r="B8" s="84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23"/>
      <c r="KW8" s="14"/>
      <c r="KX8" s="14"/>
      <c r="KY8" s="14"/>
      <c r="KZ8" s="14"/>
      <c r="LA8" s="14"/>
      <c r="LB8" s="14"/>
      <c r="LC8" s="14"/>
      <c r="LD8" s="14"/>
      <c r="LE8" s="14"/>
    </row>
    <row r="9" spans="1:317" ht="15.75" hidden="1" x14ac:dyDescent="0.25">
      <c r="A9" s="84"/>
      <c r="B9" s="84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23"/>
      <c r="KW9" s="14"/>
      <c r="KX9" s="14"/>
      <c r="KY9" s="14"/>
      <c r="KZ9" s="14"/>
      <c r="LA9" s="14"/>
      <c r="LB9" s="14"/>
      <c r="LC9" s="14"/>
      <c r="LD9" s="14"/>
      <c r="LE9" s="14"/>
    </row>
    <row r="10" spans="1:317" ht="15.75" hidden="1" x14ac:dyDescent="0.25">
      <c r="A10" s="84"/>
      <c r="B10" s="84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40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23"/>
      <c r="KW10" s="14"/>
      <c r="KX10" s="14"/>
      <c r="KY10" s="14"/>
      <c r="KZ10" s="14"/>
      <c r="LA10" s="14"/>
      <c r="LB10" s="14"/>
      <c r="LC10" s="14"/>
      <c r="LD10" s="14"/>
      <c r="LE10" s="14"/>
    </row>
    <row r="11" spans="1:317" ht="15.75" x14ac:dyDescent="0.25">
      <c r="A11" s="84"/>
      <c r="B11" s="84"/>
      <c r="C11" s="68" t="s">
        <v>401</v>
      </c>
      <c r="D11" s="69" t="s">
        <v>18</v>
      </c>
      <c r="E11" s="69" t="s">
        <v>19</v>
      </c>
      <c r="F11" s="69" t="s">
        <v>402</v>
      </c>
      <c r="G11" s="69" t="s">
        <v>21</v>
      </c>
      <c r="H11" s="69" t="s">
        <v>22</v>
      </c>
      <c r="I11" s="69" t="s">
        <v>403</v>
      </c>
      <c r="J11" s="69" t="s">
        <v>24</v>
      </c>
      <c r="K11" s="69" t="s">
        <v>25</v>
      </c>
      <c r="L11" s="69" t="s">
        <v>404</v>
      </c>
      <c r="M11" s="69" t="s">
        <v>24</v>
      </c>
      <c r="N11" s="69" t="s">
        <v>25</v>
      </c>
      <c r="O11" s="69" t="s">
        <v>405</v>
      </c>
      <c r="P11" s="69" t="s">
        <v>28</v>
      </c>
      <c r="Q11" s="69" t="s">
        <v>29</v>
      </c>
      <c r="R11" s="69" t="s">
        <v>406</v>
      </c>
      <c r="S11" s="69" t="s">
        <v>19</v>
      </c>
      <c r="T11" s="69" t="s">
        <v>31</v>
      </c>
      <c r="U11" s="69" t="s">
        <v>407</v>
      </c>
      <c r="V11" s="69" t="s">
        <v>19</v>
      </c>
      <c r="W11" s="69" t="s">
        <v>31</v>
      </c>
      <c r="X11" s="70" t="s">
        <v>408</v>
      </c>
      <c r="Y11" s="71" t="s">
        <v>25</v>
      </c>
      <c r="Z11" s="68" t="s">
        <v>34</v>
      </c>
      <c r="AA11" s="69" t="s">
        <v>409</v>
      </c>
      <c r="AB11" s="69" t="s">
        <v>36</v>
      </c>
      <c r="AC11" s="69" t="s">
        <v>37</v>
      </c>
      <c r="AD11" s="69" t="s">
        <v>410</v>
      </c>
      <c r="AE11" s="69" t="s">
        <v>29</v>
      </c>
      <c r="AF11" s="69" t="s">
        <v>18</v>
      </c>
      <c r="AG11" s="69" t="s">
        <v>411</v>
      </c>
      <c r="AH11" s="69" t="s">
        <v>31</v>
      </c>
      <c r="AI11" s="69" t="s">
        <v>21</v>
      </c>
      <c r="AJ11" s="70" t="s">
        <v>412</v>
      </c>
      <c r="AK11" s="71"/>
      <c r="AL11" s="71"/>
      <c r="AM11" s="70" t="s">
        <v>413</v>
      </c>
      <c r="AN11" s="71"/>
      <c r="AO11" s="71"/>
      <c r="AP11" s="70" t="s">
        <v>414</v>
      </c>
      <c r="AQ11" s="71"/>
      <c r="AR11" s="71"/>
      <c r="AS11" s="70" t="s">
        <v>415</v>
      </c>
      <c r="AT11" s="71"/>
      <c r="AU11" s="71"/>
      <c r="AV11" s="70" t="s">
        <v>416</v>
      </c>
      <c r="AW11" s="71"/>
      <c r="AX11" s="71"/>
      <c r="AY11" s="70" t="s">
        <v>417</v>
      </c>
      <c r="AZ11" s="71"/>
      <c r="BA11" s="71"/>
      <c r="BB11" s="70" t="s">
        <v>418</v>
      </c>
      <c r="BC11" s="71"/>
      <c r="BD11" s="71"/>
      <c r="BE11" s="70" t="s">
        <v>419</v>
      </c>
      <c r="BF11" s="71"/>
      <c r="BG11" s="71"/>
      <c r="BH11" s="59" t="s">
        <v>420</v>
      </c>
      <c r="BI11" s="59"/>
      <c r="BJ11" s="59"/>
      <c r="BK11" s="59" t="s">
        <v>18</v>
      </c>
      <c r="BL11" s="59"/>
      <c r="BM11" s="59"/>
      <c r="BN11" s="59" t="s">
        <v>421</v>
      </c>
      <c r="BO11" s="59"/>
      <c r="BP11" s="59"/>
      <c r="BQ11" s="59" t="s">
        <v>31</v>
      </c>
      <c r="BR11" s="59"/>
      <c r="BS11" s="59"/>
      <c r="BT11" s="59" t="s">
        <v>21</v>
      </c>
      <c r="BU11" s="59"/>
      <c r="BV11" s="59"/>
      <c r="BW11" s="59" t="s">
        <v>22</v>
      </c>
      <c r="BX11" s="59"/>
      <c r="BY11" s="59"/>
      <c r="BZ11" s="61" t="s">
        <v>41</v>
      </c>
      <c r="CA11" s="61"/>
      <c r="CB11" s="61"/>
      <c r="CC11" s="59" t="s">
        <v>24</v>
      </c>
      <c r="CD11" s="59"/>
      <c r="CE11" s="59"/>
      <c r="CF11" s="59" t="s">
        <v>25</v>
      </c>
      <c r="CG11" s="59"/>
      <c r="CH11" s="59"/>
      <c r="CI11" s="59" t="s">
        <v>34</v>
      </c>
      <c r="CJ11" s="59"/>
      <c r="CK11" s="59"/>
      <c r="CL11" s="59" t="s">
        <v>422</v>
      </c>
      <c r="CM11" s="59"/>
      <c r="CN11" s="59"/>
      <c r="CO11" s="59" t="s">
        <v>36</v>
      </c>
      <c r="CP11" s="59"/>
      <c r="CQ11" s="59"/>
      <c r="CR11" s="99" t="s">
        <v>37</v>
      </c>
      <c r="CS11" s="99"/>
      <c r="CT11" s="99"/>
      <c r="CU11" s="99" t="s">
        <v>423</v>
      </c>
      <c r="CV11" s="99"/>
      <c r="CW11" s="99"/>
      <c r="CX11" s="59" t="s">
        <v>424</v>
      </c>
      <c r="CY11" s="59"/>
      <c r="CZ11" s="59"/>
      <c r="DA11" s="59" t="s">
        <v>425</v>
      </c>
      <c r="DB11" s="59"/>
      <c r="DC11" s="59"/>
      <c r="DD11" s="61" t="s">
        <v>426</v>
      </c>
      <c r="DE11" s="61"/>
      <c r="DF11" s="61"/>
      <c r="DG11" s="59" t="s">
        <v>427</v>
      </c>
      <c r="DH11" s="59"/>
      <c r="DI11" s="59"/>
      <c r="DJ11" s="59" t="s">
        <v>428</v>
      </c>
      <c r="DK11" s="59"/>
      <c r="DL11" s="59"/>
      <c r="DM11" s="59" t="s">
        <v>429</v>
      </c>
      <c r="DN11" s="59"/>
      <c r="DO11" s="59"/>
      <c r="DP11" s="61" t="s">
        <v>430</v>
      </c>
      <c r="DQ11" s="61"/>
      <c r="DR11" s="61"/>
      <c r="DS11" s="61" t="s">
        <v>431</v>
      </c>
      <c r="DT11" s="61"/>
      <c r="DU11" s="61"/>
      <c r="DV11" s="61" t="s">
        <v>432</v>
      </c>
      <c r="DW11" s="61"/>
      <c r="DX11" s="61"/>
      <c r="DY11" s="61" t="s">
        <v>433</v>
      </c>
      <c r="DZ11" s="61"/>
      <c r="EA11" s="61"/>
      <c r="EB11" s="61" t="s">
        <v>434</v>
      </c>
      <c r="EC11" s="61"/>
      <c r="ED11" s="61"/>
      <c r="EE11" s="61" t="s">
        <v>435</v>
      </c>
      <c r="EF11" s="61"/>
      <c r="EG11" s="61"/>
      <c r="EH11" s="61" t="s">
        <v>436</v>
      </c>
      <c r="EI11" s="61"/>
      <c r="EJ11" s="61"/>
      <c r="EK11" s="61" t="s">
        <v>437</v>
      </c>
      <c r="EL11" s="61"/>
      <c r="EM11" s="61"/>
      <c r="EN11" s="61" t="s">
        <v>438</v>
      </c>
      <c r="EO11" s="61"/>
      <c r="EP11" s="61"/>
      <c r="EQ11" s="61" t="s">
        <v>439</v>
      </c>
      <c r="ER11" s="61"/>
      <c r="ES11" s="61"/>
      <c r="ET11" s="61" t="s">
        <v>440</v>
      </c>
      <c r="EU11" s="61"/>
      <c r="EV11" s="61"/>
      <c r="EW11" s="61" t="s">
        <v>441</v>
      </c>
      <c r="EX11" s="61"/>
      <c r="EY11" s="61"/>
      <c r="EZ11" s="61" t="s">
        <v>442</v>
      </c>
      <c r="FA11" s="61"/>
      <c r="FB11" s="61"/>
      <c r="FC11" s="61" t="s">
        <v>443</v>
      </c>
      <c r="FD11" s="61"/>
      <c r="FE11" s="61"/>
      <c r="FF11" s="61" t="s">
        <v>444</v>
      </c>
      <c r="FG11" s="61"/>
      <c r="FH11" s="61"/>
      <c r="FI11" s="61" t="s">
        <v>445</v>
      </c>
      <c r="FJ11" s="61"/>
      <c r="FK11" s="61"/>
      <c r="FL11" s="61" t="s">
        <v>446</v>
      </c>
      <c r="FM11" s="61"/>
      <c r="FN11" s="61"/>
      <c r="FO11" s="61" t="s">
        <v>447</v>
      </c>
      <c r="FP11" s="61"/>
      <c r="FQ11" s="61"/>
      <c r="FR11" s="61" t="s">
        <v>448</v>
      </c>
      <c r="FS11" s="61"/>
      <c r="FT11" s="61"/>
      <c r="FU11" s="61" t="s">
        <v>449</v>
      </c>
      <c r="FV11" s="61"/>
      <c r="FW11" s="61"/>
      <c r="FX11" s="61" t="s">
        <v>450</v>
      </c>
      <c r="FY11" s="61"/>
      <c r="FZ11" s="61"/>
      <c r="GA11" s="61" t="s">
        <v>451</v>
      </c>
      <c r="GB11" s="61"/>
      <c r="GC11" s="61"/>
      <c r="GD11" s="61" t="s">
        <v>452</v>
      </c>
      <c r="GE11" s="61"/>
      <c r="GF11" s="61"/>
      <c r="GG11" s="61" t="s">
        <v>453</v>
      </c>
      <c r="GH11" s="61"/>
      <c r="GI11" s="61"/>
      <c r="GJ11" s="61" t="s">
        <v>454</v>
      </c>
      <c r="GK11" s="61"/>
      <c r="GL11" s="61"/>
      <c r="GM11" s="61" t="s">
        <v>455</v>
      </c>
      <c r="GN11" s="61"/>
      <c r="GO11" s="61"/>
      <c r="GP11" s="61" t="s">
        <v>456</v>
      </c>
      <c r="GQ11" s="61"/>
      <c r="GR11" s="61"/>
      <c r="GS11" s="61" t="s">
        <v>457</v>
      </c>
      <c r="GT11" s="61"/>
      <c r="GU11" s="61"/>
      <c r="GV11" s="61" t="s">
        <v>458</v>
      </c>
      <c r="GW11" s="61"/>
      <c r="GX11" s="61"/>
      <c r="GY11" s="61" t="s">
        <v>459</v>
      </c>
      <c r="GZ11" s="61"/>
      <c r="HA11" s="61"/>
      <c r="HB11" s="61" t="s">
        <v>460</v>
      </c>
      <c r="HC11" s="61"/>
      <c r="HD11" s="61"/>
      <c r="HE11" s="61" t="s">
        <v>461</v>
      </c>
      <c r="HF11" s="61"/>
      <c r="HG11" s="61"/>
      <c r="HH11" s="61" t="s">
        <v>462</v>
      </c>
      <c r="HI11" s="61"/>
      <c r="HJ11" s="61"/>
      <c r="HK11" s="61" t="s">
        <v>463</v>
      </c>
      <c r="HL11" s="61"/>
      <c r="HM11" s="61"/>
      <c r="HN11" s="61" t="s">
        <v>464</v>
      </c>
      <c r="HO11" s="61"/>
      <c r="HP11" s="61"/>
      <c r="HQ11" s="61" t="s">
        <v>465</v>
      </c>
      <c r="HR11" s="61"/>
      <c r="HS11" s="61"/>
      <c r="HT11" s="61" t="s">
        <v>466</v>
      </c>
      <c r="HU11" s="61"/>
      <c r="HV11" s="61"/>
      <c r="HW11" s="61" t="s">
        <v>467</v>
      </c>
      <c r="HX11" s="61"/>
      <c r="HY11" s="61"/>
      <c r="HZ11" s="61" t="s">
        <v>468</v>
      </c>
      <c r="IA11" s="61"/>
      <c r="IB11" s="61"/>
      <c r="IC11" s="61" t="s">
        <v>469</v>
      </c>
      <c r="ID11" s="61"/>
      <c r="IE11" s="61"/>
      <c r="IF11" s="61" t="s">
        <v>470</v>
      </c>
      <c r="IG11" s="61"/>
      <c r="IH11" s="61"/>
      <c r="II11" s="61" t="s">
        <v>471</v>
      </c>
      <c r="IJ11" s="61"/>
      <c r="IK11" s="61"/>
      <c r="IL11" s="61" t="s">
        <v>472</v>
      </c>
      <c r="IM11" s="61"/>
      <c r="IN11" s="61"/>
      <c r="IO11" s="61" t="s">
        <v>473</v>
      </c>
      <c r="IP11" s="61"/>
      <c r="IQ11" s="61"/>
      <c r="IR11" s="61" t="s">
        <v>474</v>
      </c>
      <c r="IS11" s="61"/>
      <c r="IT11" s="61"/>
      <c r="IU11" s="61" t="s">
        <v>475</v>
      </c>
      <c r="IV11" s="61"/>
      <c r="IW11" s="61"/>
      <c r="IX11" s="61" t="s">
        <v>476</v>
      </c>
      <c r="IY11" s="61"/>
      <c r="IZ11" s="61"/>
      <c r="JA11" s="61" t="s">
        <v>477</v>
      </c>
      <c r="JB11" s="61"/>
      <c r="JC11" s="61"/>
      <c r="JD11" s="61" t="s">
        <v>478</v>
      </c>
      <c r="JE11" s="61"/>
      <c r="JF11" s="61"/>
      <c r="JG11" s="61" t="s">
        <v>479</v>
      </c>
      <c r="JH11" s="61"/>
      <c r="JI11" s="61"/>
      <c r="JJ11" s="61" t="s">
        <v>480</v>
      </c>
      <c r="JK11" s="61"/>
      <c r="JL11" s="61"/>
      <c r="JM11" s="61" t="s">
        <v>481</v>
      </c>
      <c r="JN11" s="61"/>
      <c r="JO11" s="61"/>
      <c r="JP11" s="61" t="s">
        <v>482</v>
      </c>
      <c r="JQ11" s="61"/>
      <c r="JR11" s="61"/>
      <c r="JS11" s="61" t="s">
        <v>483</v>
      </c>
      <c r="JT11" s="61"/>
      <c r="JU11" s="61"/>
      <c r="JV11" s="61" t="s">
        <v>484</v>
      </c>
      <c r="JW11" s="61"/>
      <c r="JX11" s="61"/>
      <c r="JY11" s="61" t="s">
        <v>485</v>
      </c>
      <c r="JZ11" s="61"/>
      <c r="KA11" s="61"/>
      <c r="KB11" s="61" t="s">
        <v>486</v>
      </c>
      <c r="KC11" s="61"/>
      <c r="KD11" s="61"/>
      <c r="KE11" s="61" t="s">
        <v>487</v>
      </c>
      <c r="KF11" s="61"/>
      <c r="KG11" s="61"/>
      <c r="KH11" s="61" t="s">
        <v>488</v>
      </c>
      <c r="KI11" s="61"/>
      <c r="KJ11" s="61"/>
      <c r="KK11" s="61" t="s">
        <v>489</v>
      </c>
      <c r="KL11" s="61"/>
      <c r="KM11" s="61"/>
      <c r="KN11" s="61" t="s">
        <v>490</v>
      </c>
      <c r="KO11" s="61"/>
      <c r="KP11" s="61"/>
      <c r="KQ11" s="61" t="s">
        <v>491</v>
      </c>
      <c r="KR11" s="61"/>
      <c r="KS11" s="61"/>
      <c r="KT11" s="61" t="s">
        <v>492</v>
      </c>
      <c r="KU11" s="61"/>
      <c r="KV11" s="61"/>
      <c r="KW11" s="61" t="s">
        <v>493</v>
      </c>
      <c r="KX11" s="61"/>
      <c r="KY11" s="61"/>
      <c r="KZ11" s="61" t="s">
        <v>494</v>
      </c>
      <c r="LA11" s="61"/>
      <c r="LB11" s="61"/>
      <c r="LC11" s="61" t="s">
        <v>495</v>
      </c>
      <c r="LD11" s="61"/>
      <c r="LE11" s="61"/>
    </row>
    <row r="12" spans="1:317" ht="195" customHeight="1" x14ac:dyDescent="0.25">
      <c r="A12" s="84"/>
      <c r="B12" s="85"/>
      <c r="C12" s="79" t="s">
        <v>496</v>
      </c>
      <c r="D12" s="79"/>
      <c r="E12" s="79"/>
      <c r="F12" s="79" t="s">
        <v>497</v>
      </c>
      <c r="G12" s="79"/>
      <c r="H12" s="79"/>
      <c r="I12" s="79" t="s">
        <v>498</v>
      </c>
      <c r="J12" s="79"/>
      <c r="K12" s="79"/>
      <c r="L12" s="79" t="s">
        <v>499</v>
      </c>
      <c r="M12" s="79"/>
      <c r="N12" s="79"/>
      <c r="O12" s="79" t="s">
        <v>500</v>
      </c>
      <c r="P12" s="79"/>
      <c r="Q12" s="79"/>
      <c r="R12" s="79" t="s">
        <v>501</v>
      </c>
      <c r="S12" s="79"/>
      <c r="T12" s="79"/>
      <c r="U12" s="79" t="s">
        <v>502</v>
      </c>
      <c r="V12" s="79"/>
      <c r="W12" s="79"/>
      <c r="X12" s="79" t="s">
        <v>503</v>
      </c>
      <c r="Y12" s="79"/>
      <c r="Z12" s="79"/>
      <c r="AA12" s="79" t="s">
        <v>504</v>
      </c>
      <c r="AB12" s="79"/>
      <c r="AC12" s="79"/>
      <c r="AD12" s="79" t="s">
        <v>505</v>
      </c>
      <c r="AE12" s="79"/>
      <c r="AF12" s="79"/>
      <c r="AG12" s="79" t="s">
        <v>506</v>
      </c>
      <c r="AH12" s="79"/>
      <c r="AI12" s="79"/>
      <c r="AJ12" s="79" t="s">
        <v>507</v>
      </c>
      <c r="AK12" s="79"/>
      <c r="AL12" s="79"/>
      <c r="AM12" s="79" t="s">
        <v>508</v>
      </c>
      <c r="AN12" s="79"/>
      <c r="AO12" s="79"/>
      <c r="AP12" s="79" t="s">
        <v>509</v>
      </c>
      <c r="AQ12" s="79"/>
      <c r="AR12" s="79"/>
      <c r="AS12" s="79" t="s">
        <v>510</v>
      </c>
      <c r="AT12" s="79"/>
      <c r="AU12" s="79"/>
      <c r="AV12" s="79" t="s">
        <v>511</v>
      </c>
      <c r="AW12" s="79"/>
      <c r="AX12" s="79"/>
      <c r="AY12" s="79" t="s">
        <v>512</v>
      </c>
      <c r="AZ12" s="79"/>
      <c r="BA12" s="79"/>
      <c r="BB12" s="79" t="s">
        <v>513</v>
      </c>
      <c r="BC12" s="79"/>
      <c r="BD12" s="79"/>
      <c r="BE12" s="79" t="s">
        <v>514</v>
      </c>
      <c r="BF12" s="79"/>
      <c r="BG12" s="79"/>
      <c r="BH12" s="79" t="s">
        <v>515</v>
      </c>
      <c r="BI12" s="79"/>
      <c r="BJ12" s="79"/>
      <c r="BK12" s="79" t="s">
        <v>516</v>
      </c>
      <c r="BL12" s="79"/>
      <c r="BM12" s="79"/>
      <c r="BN12" s="79" t="s">
        <v>517</v>
      </c>
      <c r="BO12" s="79"/>
      <c r="BP12" s="79"/>
      <c r="BQ12" s="79" t="s">
        <v>518</v>
      </c>
      <c r="BR12" s="79"/>
      <c r="BS12" s="79"/>
      <c r="BT12" s="79" t="s">
        <v>519</v>
      </c>
      <c r="BU12" s="79"/>
      <c r="BV12" s="79"/>
      <c r="BW12" s="79" t="s">
        <v>520</v>
      </c>
      <c r="BX12" s="79"/>
      <c r="BY12" s="79"/>
      <c r="BZ12" s="79" t="s">
        <v>521</v>
      </c>
      <c r="CA12" s="79"/>
      <c r="CB12" s="79"/>
      <c r="CC12" s="79" t="s">
        <v>522</v>
      </c>
      <c r="CD12" s="79"/>
      <c r="CE12" s="79"/>
      <c r="CF12" s="79" t="s">
        <v>523</v>
      </c>
      <c r="CG12" s="79"/>
      <c r="CH12" s="79"/>
      <c r="CI12" s="79" t="s">
        <v>524</v>
      </c>
      <c r="CJ12" s="79"/>
      <c r="CK12" s="79"/>
      <c r="CL12" s="79" t="s">
        <v>525</v>
      </c>
      <c r="CM12" s="79"/>
      <c r="CN12" s="79"/>
      <c r="CO12" s="79" t="s">
        <v>526</v>
      </c>
      <c r="CP12" s="79"/>
      <c r="CQ12" s="79"/>
      <c r="CR12" s="79" t="s">
        <v>527</v>
      </c>
      <c r="CS12" s="79"/>
      <c r="CT12" s="79"/>
      <c r="CU12" s="79" t="s">
        <v>528</v>
      </c>
      <c r="CV12" s="79"/>
      <c r="CW12" s="79"/>
      <c r="CX12" s="79" t="s">
        <v>529</v>
      </c>
      <c r="CY12" s="79"/>
      <c r="CZ12" s="79"/>
      <c r="DA12" s="79" t="s">
        <v>530</v>
      </c>
      <c r="DB12" s="79"/>
      <c r="DC12" s="79"/>
      <c r="DD12" s="79" t="s">
        <v>531</v>
      </c>
      <c r="DE12" s="79"/>
      <c r="DF12" s="79"/>
      <c r="DG12" s="79" t="s">
        <v>532</v>
      </c>
      <c r="DH12" s="79"/>
      <c r="DI12" s="79"/>
      <c r="DJ12" s="79" t="s">
        <v>533</v>
      </c>
      <c r="DK12" s="79"/>
      <c r="DL12" s="79"/>
      <c r="DM12" s="79" t="s">
        <v>534</v>
      </c>
      <c r="DN12" s="79"/>
      <c r="DO12" s="79"/>
      <c r="DP12" s="79" t="s">
        <v>535</v>
      </c>
      <c r="DQ12" s="79"/>
      <c r="DR12" s="79"/>
      <c r="DS12" s="79" t="s">
        <v>536</v>
      </c>
      <c r="DT12" s="79"/>
      <c r="DU12" s="79"/>
      <c r="DV12" s="79" t="s">
        <v>537</v>
      </c>
      <c r="DW12" s="79"/>
      <c r="DX12" s="79"/>
      <c r="DY12" s="79" t="s">
        <v>538</v>
      </c>
      <c r="DZ12" s="79"/>
      <c r="EA12" s="79"/>
      <c r="EB12" s="78" t="s">
        <v>539</v>
      </c>
      <c r="EC12" s="78"/>
      <c r="ED12" s="78"/>
      <c r="EE12" s="78" t="s">
        <v>540</v>
      </c>
      <c r="EF12" s="78"/>
      <c r="EG12" s="78"/>
      <c r="EH12" s="78" t="s">
        <v>541</v>
      </c>
      <c r="EI12" s="78"/>
      <c r="EJ12" s="78"/>
      <c r="EK12" s="78" t="s">
        <v>542</v>
      </c>
      <c r="EL12" s="78"/>
      <c r="EM12" s="78"/>
      <c r="EN12" s="78" t="s">
        <v>543</v>
      </c>
      <c r="EO12" s="78"/>
      <c r="EP12" s="78"/>
      <c r="EQ12" s="78" t="s">
        <v>544</v>
      </c>
      <c r="ER12" s="78"/>
      <c r="ES12" s="78"/>
      <c r="ET12" s="78" t="s">
        <v>545</v>
      </c>
      <c r="EU12" s="78"/>
      <c r="EV12" s="78"/>
      <c r="EW12" s="78" t="s">
        <v>546</v>
      </c>
      <c r="EX12" s="78"/>
      <c r="EY12" s="78"/>
      <c r="EZ12" s="78" t="s">
        <v>547</v>
      </c>
      <c r="FA12" s="78"/>
      <c r="FB12" s="78"/>
      <c r="FC12" s="78" t="s">
        <v>548</v>
      </c>
      <c r="FD12" s="78"/>
      <c r="FE12" s="78"/>
      <c r="FF12" s="78" t="s">
        <v>549</v>
      </c>
      <c r="FG12" s="78"/>
      <c r="FH12" s="78"/>
      <c r="FI12" s="78" t="s">
        <v>550</v>
      </c>
      <c r="FJ12" s="78"/>
      <c r="FK12" s="78"/>
      <c r="FL12" s="78" t="s">
        <v>551</v>
      </c>
      <c r="FM12" s="78"/>
      <c r="FN12" s="78"/>
      <c r="FO12" s="78" t="s">
        <v>552</v>
      </c>
      <c r="FP12" s="78"/>
      <c r="FQ12" s="78"/>
      <c r="FR12" s="78" t="s">
        <v>553</v>
      </c>
      <c r="FS12" s="78"/>
      <c r="FT12" s="78"/>
      <c r="FU12" s="78" t="s">
        <v>554</v>
      </c>
      <c r="FV12" s="78"/>
      <c r="FW12" s="78"/>
      <c r="FX12" s="78" t="s">
        <v>555</v>
      </c>
      <c r="FY12" s="78"/>
      <c r="FZ12" s="78"/>
      <c r="GA12" s="78" t="s">
        <v>556</v>
      </c>
      <c r="GB12" s="78"/>
      <c r="GC12" s="78"/>
      <c r="GD12" s="78" t="s">
        <v>557</v>
      </c>
      <c r="GE12" s="78"/>
      <c r="GF12" s="78"/>
      <c r="GG12" s="78" t="s">
        <v>558</v>
      </c>
      <c r="GH12" s="78"/>
      <c r="GI12" s="78"/>
      <c r="GJ12" s="78" t="s">
        <v>559</v>
      </c>
      <c r="GK12" s="78"/>
      <c r="GL12" s="78"/>
      <c r="GM12" s="78" t="s">
        <v>560</v>
      </c>
      <c r="GN12" s="78"/>
      <c r="GO12" s="78"/>
      <c r="GP12" s="78" t="s">
        <v>561</v>
      </c>
      <c r="GQ12" s="78"/>
      <c r="GR12" s="78"/>
      <c r="GS12" s="78" t="s">
        <v>562</v>
      </c>
      <c r="GT12" s="78"/>
      <c r="GU12" s="78"/>
      <c r="GV12" s="78" t="s">
        <v>563</v>
      </c>
      <c r="GW12" s="78"/>
      <c r="GX12" s="78"/>
      <c r="GY12" s="78" t="s">
        <v>564</v>
      </c>
      <c r="GZ12" s="78"/>
      <c r="HA12" s="78"/>
      <c r="HB12" s="78" t="s">
        <v>565</v>
      </c>
      <c r="HC12" s="78"/>
      <c r="HD12" s="78"/>
      <c r="HE12" s="78" t="s">
        <v>566</v>
      </c>
      <c r="HF12" s="78"/>
      <c r="HG12" s="78"/>
      <c r="HH12" s="78" t="s">
        <v>567</v>
      </c>
      <c r="HI12" s="78"/>
      <c r="HJ12" s="78"/>
      <c r="HK12" s="78" t="s">
        <v>568</v>
      </c>
      <c r="HL12" s="78"/>
      <c r="HM12" s="78"/>
      <c r="HN12" s="78" t="s">
        <v>569</v>
      </c>
      <c r="HO12" s="78"/>
      <c r="HP12" s="78"/>
      <c r="HQ12" s="78" t="s">
        <v>570</v>
      </c>
      <c r="HR12" s="78"/>
      <c r="HS12" s="78"/>
      <c r="HT12" s="78" t="s">
        <v>571</v>
      </c>
      <c r="HU12" s="78"/>
      <c r="HV12" s="78"/>
      <c r="HW12" s="78" t="s">
        <v>572</v>
      </c>
      <c r="HX12" s="78"/>
      <c r="HY12" s="78"/>
      <c r="HZ12" s="78" t="s">
        <v>573</v>
      </c>
      <c r="IA12" s="78"/>
      <c r="IB12" s="78"/>
      <c r="IC12" s="78" t="s">
        <v>574</v>
      </c>
      <c r="ID12" s="78"/>
      <c r="IE12" s="78"/>
      <c r="IF12" s="78" t="s">
        <v>575</v>
      </c>
      <c r="IG12" s="78"/>
      <c r="IH12" s="78"/>
      <c r="II12" s="78" t="s">
        <v>576</v>
      </c>
      <c r="IJ12" s="78"/>
      <c r="IK12" s="78"/>
      <c r="IL12" s="78" t="s">
        <v>577</v>
      </c>
      <c r="IM12" s="78"/>
      <c r="IN12" s="78"/>
      <c r="IO12" s="78" t="s">
        <v>578</v>
      </c>
      <c r="IP12" s="78"/>
      <c r="IQ12" s="78"/>
      <c r="IR12" s="78" t="s">
        <v>579</v>
      </c>
      <c r="IS12" s="78"/>
      <c r="IT12" s="78"/>
      <c r="IU12" s="78" t="s">
        <v>580</v>
      </c>
      <c r="IV12" s="78"/>
      <c r="IW12" s="78"/>
      <c r="IX12" s="100" t="s">
        <v>581</v>
      </c>
      <c r="IY12" s="100"/>
      <c r="IZ12" s="100"/>
      <c r="JA12" s="100" t="s">
        <v>582</v>
      </c>
      <c r="JB12" s="100"/>
      <c r="JC12" s="100"/>
      <c r="JD12" s="100" t="s">
        <v>583</v>
      </c>
      <c r="JE12" s="100"/>
      <c r="JF12" s="100"/>
      <c r="JG12" s="100" t="s">
        <v>584</v>
      </c>
      <c r="JH12" s="100"/>
      <c r="JI12" s="100"/>
      <c r="JJ12" s="79" t="s">
        <v>585</v>
      </c>
      <c r="JK12" s="79"/>
      <c r="JL12" s="79"/>
      <c r="JM12" s="79" t="s">
        <v>586</v>
      </c>
      <c r="JN12" s="79"/>
      <c r="JO12" s="79"/>
      <c r="JP12" s="79" t="s">
        <v>587</v>
      </c>
      <c r="JQ12" s="79"/>
      <c r="JR12" s="79"/>
      <c r="JS12" s="79" t="s">
        <v>588</v>
      </c>
      <c r="JT12" s="79"/>
      <c r="JU12" s="79"/>
      <c r="JV12" s="79" t="s">
        <v>589</v>
      </c>
      <c r="JW12" s="79"/>
      <c r="JX12" s="79"/>
      <c r="JY12" s="79" t="s">
        <v>590</v>
      </c>
      <c r="JZ12" s="79"/>
      <c r="KA12" s="79"/>
      <c r="KB12" s="79" t="s">
        <v>591</v>
      </c>
      <c r="KC12" s="79"/>
      <c r="KD12" s="79"/>
      <c r="KE12" s="79" t="s">
        <v>592</v>
      </c>
      <c r="KF12" s="79"/>
      <c r="KG12" s="79"/>
      <c r="KH12" s="79" t="s">
        <v>593</v>
      </c>
      <c r="KI12" s="79"/>
      <c r="KJ12" s="79"/>
      <c r="KK12" s="79" t="s">
        <v>594</v>
      </c>
      <c r="KL12" s="79"/>
      <c r="KM12" s="79"/>
      <c r="KN12" s="79" t="s">
        <v>595</v>
      </c>
      <c r="KO12" s="79"/>
      <c r="KP12" s="79"/>
      <c r="KQ12" s="79" t="s">
        <v>596</v>
      </c>
      <c r="KR12" s="79"/>
      <c r="KS12" s="79"/>
      <c r="KT12" s="79" t="s">
        <v>597</v>
      </c>
      <c r="KU12" s="79"/>
      <c r="KV12" s="79"/>
      <c r="KW12" s="78" t="s">
        <v>598</v>
      </c>
      <c r="KX12" s="78"/>
      <c r="KY12" s="78"/>
      <c r="KZ12" s="79" t="s">
        <v>599</v>
      </c>
      <c r="LA12" s="79"/>
      <c r="LB12" s="79"/>
      <c r="LC12" s="79" t="s">
        <v>600</v>
      </c>
      <c r="LD12" s="79"/>
      <c r="LE12" s="79"/>
    </row>
    <row r="13" spans="1:317" ht="156" x14ac:dyDescent="0.25">
      <c r="A13" s="84"/>
      <c r="B13" s="85"/>
      <c r="C13" s="41" t="s">
        <v>601</v>
      </c>
      <c r="D13" s="41" t="s">
        <v>602</v>
      </c>
      <c r="E13" s="41" t="s">
        <v>603</v>
      </c>
      <c r="F13" s="41" t="s">
        <v>604</v>
      </c>
      <c r="G13" s="41" t="s">
        <v>605</v>
      </c>
      <c r="H13" s="41" t="s">
        <v>606</v>
      </c>
      <c r="I13" s="41" t="s">
        <v>607</v>
      </c>
      <c r="J13" s="41" t="s">
        <v>608</v>
      </c>
      <c r="K13" s="41" t="s">
        <v>609</v>
      </c>
      <c r="L13" s="41" t="s">
        <v>610</v>
      </c>
      <c r="M13" s="41" t="s">
        <v>611</v>
      </c>
      <c r="N13" s="41" t="s">
        <v>612</v>
      </c>
      <c r="O13" s="41" t="s">
        <v>613</v>
      </c>
      <c r="P13" s="41" t="s">
        <v>614</v>
      </c>
      <c r="Q13" s="41" t="s">
        <v>615</v>
      </c>
      <c r="R13" s="41" t="s">
        <v>616</v>
      </c>
      <c r="S13" s="41" t="s">
        <v>297</v>
      </c>
      <c r="T13" s="41" t="s">
        <v>617</v>
      </c>
      <c r="U13" s="41" t="s">
        <v>618</v>
      </c>
      <c r="V13" s="41" t="s">
        <v>619</v>
      </c>
      <c r="W13" s="41" t="s">
        <v>620</v>
      </c>
      <c r="X13" s="41" t="s">
        <v>621</v>
      </c>
      <c r="Y13" s="41" t="s">
        <v>622</v>
      </c>
      <c r="Z13" s="41" t="s">
        <v>623</v>
      </c>
      <c r="AA13" s="41" t="s">
        <v>624</v>
      </c>
      <c r="AB13" s="41" t="s">
        <v>625</v>
      </c>
      <c r="AC13" s="41" t="s">
        <v>626</v>
      </c>
      <c r="AD13" s="41" t="s">
        <v>627</v>
      </c>
      <c r="AE13" s="41" t="s">
        <v>628</v>
      </c>
      <c r="AF13" s="41" t="s">
        <v>629</v>
      </c>
      <c r="AG13" s="41" t="s">
        <v>202</v>
      </c>
      <c r="AH13" s="41" t="s">
        <v>630</v>
      </c>
      <c r="AI13" s="41" t="s">
        <v>631</v>
      </c>
      <c r="AJ13" s="41" t="s">
        <v>632</v>
      </c>
      <c r="AK13" s="41" t="s">
        <v>633</v>
      </c>
      <c r="AL13" s="41" t="s">
        <v>634</v>
      </c>
      <c r="AM13" s="41" t="s">
        <v>348</v>
      </c>
      <c r="AN13" s="41" t="s">
        <v>635</v>
      </c>
      <c r="AO13" s="41" t="s">
        <v>636</v>
      </c>
      <c r="AP13" s="41" t="s">
        <v>637</v>
      </c>
      <c r="AQ13" s="41" t="s">
        <v>638</v>
      </c>
      <c r="AR13" s="41" t="s">
        <v>639</v>
      </c>
      <c r="AS13" s="41" t="s">
        <v>640</v>
      </c>
      <c r="AT13" s="41" t="s">
        <v>641</v>
      </c>
      <c r="AU13" s="41" t="s">
        <v>642</v>
      </c>
      <c r="AV13" s="41" t="s">
        <v>643</v>
      </c>
      <c r="AW13" s="41" t="s">
        <v>644</v>
      </c>
      <c r="AX13" s="41" t="s">
        <v>645</v>
      </c>
      <c r="AY13" s="41" t="s">
        <v>646</v>
      </c>
      <c r="AZ13" s="41" t="s">
        <v>647</v>
      </c>
      <c r="BA13" s="41" t="s">
        <v>648</v>
      </c>
      <c r="BB13" s="41" t="s">
        <v>649</v>
      </c>
      <c r="BC13" s="41" t="s">
        <v>650</v>
      </c>
      <c r="BD13" s="41" t="s">
        <v>651</v>
      </c>
      <c r="BE13" s="41" t="s">
        <v>652</v>
      </c>
      <c r="BF13" s="41" t="s">
        <v>653</v>
      </c>
      <c r="BG13" s="41" t="s">
        <v>654</v>
      </c>
      <c r="BH13" s="41" t="s">
        <v>655</v>
      </c>
      <c r="BI13" s="41" t="s">
        <v>656</v>
      </c>
      <c r="BJ13" s="41" t="s">
        <v>657</v>
      </c>
      <c r="BK13" s="41" t="s">
        <v>658</v>
      </c>
      <c r="BL13" s="41" t="s">
        <v>232</v>
      </c>
      <c r="BM13" s="41" t="s">
        <v>659</v>
      </c>
      <c r="BN13" s="41" t="s">
        <v>249</v>
      </c>
      <c r="BO13" s="41" t="s">
        <v>660</v>
      </c>
      <c r="BP13" s="41" t="s">
        <v>661</v>
      </c>
      <c r="BQ13" s="41" t="s">
        <v>662</v>
      </c>
      <c r="BR13" s="41" t="s">
        <v>663</v>
      </c>
      <c r="BS13" s="41" t="s">
        <v>664</v>
      </c>
      <c r="BT13" s="41" t="s">
        <v>360</v>
      </c>
      <c r="BU13" s="41" t="s">
        <v>665</v>
      </c>
      <c r="BV13" s="41" t="s">
        <v>666</v>
      </c>
      <c r="BW13" s="41" t="s">
        <v>667</v>
      </c>
      <c r="BX13" s="41" t="s">
        <v>668</v>
      </c>
      <c r="BY13" s="41" t="s">
        <v>286</v>
      </c>
      <c r="BZ13" s="41" t="s">
        <v>194</v>
      </c>
      <c r="CA13" s="41" t="s">
        <v>345</v>
      </c>
      <c r="CB13" s="41" t="s">
        <v>196</v>
      </c>
      <c r="CC13" s="41" t="s">
        <v>667</v>
      </c>
      <c r="CD13" s="41" t="s">
        <v>285</v>
      </c>
      <c r="CE13" s="41" t="s">
        <v>669</v>
      </c>
      <c r="CF13" s="41" t="s">
        <v>670</v>
      </c>
      <c r="CG13" s="41" t="s">
        <v>375</v>
      </c>
      <c r="CH13" s="41" t="s">
        <v>671</v>
      </c>
      <c r="CI13" s="41" t="s">
        <v>672</v>
      </c>
      <c r="CJ13" s="41" t="s">
        <v>673</v>
      </c>
      <c r="CK13" s="41" t="s">
        <v>674</v>
      </c>
      <c r="CL13" s="41" t="s">
        <v>675</v>
      </c>
      <c r="CM13" s="41" t="s">
        <v>676</v>
      </c>
      <c r="CN13" s="41" t="s">
        <v>677</v>
      </c>
      <c r="CO13" s="41" t="s">
        <v>678</v>
      </c>
      <c r="CP13" s="41" t="s">
        <v>679</v>
      </c>
      <c r="CQ13" s="41" t="s">
        <v>680</v>
      </c>
      <c r="CR13" s="41" t="s">
        <v>681</v>
      </c>
      <c r="CS13" s="41" t="s">
        <v>682</v>
      </c>
      <c r="CT13" s="41" t="s">
        <v>683</v>
      </c>
      <c r="CU13" s="41" t="s">
        <v>684</v>
      </c>
      <c r="CV13" s="41" t="s">
        <v>685</v>
      </c>
      <c r="CW13" s="41" t="s">
        <v>686</v>
      </c>
      <c r="CX13" s="41" t="s">
        <v>687</v>
      </c>
      <c r="CY13" s="41" t="s">
        <v>688</v>
      </c>
      <c r="CZ13" s="41" t="s">
        <v>260</v>
      </c>
      <c r="DA13" s="41" t="s">
        <v>689</v>
      </c>
      <c r="DB13" s="41" t="s">
        <v>690</v>
      </c>
      <c r="DC13" s="41" t="s">
        <v>691</v>
      </c>
      <c r="DD13" s="41" t="s">
        <v>258</v>
      </c>
      <c r="DE13" s="41" t="s">
        <v>322</v>
      </c>
      <c r="DF13" s="41" t="s">
        <v>260</v>
      </c>
      <c r="DG13" s="41" t="s">
        <v>692</v>
      </c>
      <c r="DH13" s="41" t="s">
        <v>693</v>
      </c>
      <c r="DI13" s="41" t="s">
        <v>694</v>
      </c>
      <c r="DJ13" s="41" t="s">
        <v>695</v>
      </c>
      <c r="DK13" s="41" t="s">
        <v>696</v>
      </c>
      <c r="DL13" s="41" t="s">
        <v>697</v>
      </c>
      <c r="DM13" s="41" t="s">
        <v>698</v>
      </c>
      <c r="DN13" s="41" t="s">
        <v>699</v>
      </c>
      <c r="DO13" s="41" t="s">
        <v>700</v>
      </c>
      <c r="DP13" s="41" t="s">
        <v>701</v>
      </c>
      <c r="DQ13" s="41" t="s">
        <v>702</v>
      </c>
      <c r="DR13" s="41" t="s">
        <v>703</v>
      </c>
      <c r="DS13" s="41" t="s">
        <v>704</v>
      </c>
      <c r="DT13" s="41" t="s">
        <v>705</v>
      </c>
      <c r="DU13" s="41" t="s">
        <v>706</v>
      </c>
      <c r="DV13" s="41" t="s">
        <v>707</v>
      </c>
      <c r="DW13" s="41" t="s">
        <v>708</v>
      </c>
      <c r="DX13" s="41" t="s">
        <v>709</v>
      </c>
      <c r="DY13" s="41" t="s">
        <v>710</v>
      </c>
      <c r="DZ13" s="41" t="s">
        <v>711</v>
      </c>
      <c r="EA13" s="41" t="s">
        <v>712</v>
      </c>
      <c r="EB13" s="41" t="s">
        <v>180</v>
      </c>
      <c r="EC13" s="41" t="s">
        <v>705</v>
      </c>
      <c r="ED13" s="41" t="s">
        <v>706</v>
      </c>
      <c r="EE13" s="41" t="s">
        <v>713</v>
      </c>
      <c r="EF13" s="41" t="s">
        <v>714</v>
      </c>
      <c r="EG13" s="41" t="s">
        <v>715</v>
      </c>
      <c r="EH13" s="41" t="s">
        <v>374</v>
      </c>
      <c r="EI13" s="41" t="s">
        <v>716</v>
      </c>
      <c r="EJ13" s="41" t="s">
        <v>376</v>
      </c>
      <c r="EK13" s="41" t="s">
        <v>298</v>
      </c>
      <c r="EL13" s="41" t="s">
        <v>717</v>
      </c>
      <c r="EM13" s="41" t="s">
        <v>718</v>
      </c>
      <c r="EN13" s="41" t="s">
        <v>719</v>
      </c>
      <c r="EO13" s="41" t="s">
        <v>720</v>
      </c>
      <c r="EP13" s="41" t="s">
        <v>721</v>
      </c>
      <c r="EQ13" s="42" t="s">
        <v>722</v>
      </c>
      <c r="ER13" s="42" t="s">
        <v>723</v>
      </c>
      <c r="ES13" s="42" t="s">
        <v>724</v>
      </c>
      <c r="ET13" s="42" t="s">
        <v>725</v>
      </c>
      <c r="EU13" s="42" t="s">
        <v>726</v>
      </c>
      <c r="EV13" s="42" t="s">
        <v>727</v>
      </c>
      <c r="EW13" s="42" t="s">
        <v>728</v>
      </c>
      <c r="EX13" s="42" t="s">
        <v>729</v>
      </c>
      <c r="EY13" s="42" t="s">
        <v>730</v>
      </c>
      <c r="EZ13" s="42" t="s">
        <v>731</v>
      </c>
      <c r="FA13" s="42" t="s">
        <v>732</v>
      </c>
      <c r="FB13" s="42" t="s">
        <v>733</v>
      </c>
      <c r="FC13" s="42" t="s">
        <v>734</v>
      </c>
      <c r="FD13" s="42" t="s">
        <v>735</v>
      </c>
      <c r="FE13" s="42" t="s">
        <v>736</v>
      </c>
      <c r="FF13" s="42" t="s">
        <v>737</v>
      </c>
      <c r="FG13" s="42" t="s">
        <v>738</v>
      </c>
      <c r="FH13" s="42" t="s">
        <v>739</v>
      </c>
      <c r="FI13" s="42" t="s">
        <v>360</v>
      </c>
      <c r="FJ13" s="42" t="s">
        <v>361</v>
      </c>
      <c r="FK13" s="42" t="s">
        <v>666</v>
      </c>
      <c r="FL13" s="42" t="s">
        <v>180</v>
      </c>
      <c r="FM13" s="42" t="s">
        <v>740</v>
      </c>
      <c r="FN13" s="42" t="s">
        <v>706</v>
      </c>
      <c r="FO13" s="42" t="s">
        <v>360</v>
      </c>
      <c r="FP13" s="42" t="s">
        <v>741</v>
      </c>
      <c r="FQ13" s="42" t="s">
        <v>666</v>
      </c>
      <c r="FR13" s="42" t="s">
        <v>202</v>
      </c>
      <c r="FS13" s="42" t="s">
        <v>705</v>
      </c>
      <c r="FT13" s="42" t="s">
        <v>742</v>
      </c>
      <c r="FU13" s="42" t="s">
        <v>743</v>
      </c>
      <c r="FV13" s="42" t="s">
        <v>744</v>
      </c>
      <c r="FW13" s="42" t="s">
        <v>745</v>
      </c>
      <c r="FX13" s="42" t="s">
        <v>746</v>
      </c>
      <c r="FY13" s="42" t="s">
        <v>747</v>
      </c>
      <c r="FZ13" s="42" t="s">
        <v>748</v>
      </c>
      <c r="GA13" s="42" t="s">
        <v>749</v>
      </c>
      <c r="GB13" s="42" t="s">
        <v>750</v>
      </c>
      <c r="GC13" s="42" t="s">
        <v>751</v>
      </c>
      <c r="GD13" s="42" t="s">
        <v>752</v>
      </c>
      <c r="GE13" s="42" t="s">
        <v>753</v>
      </c>
      <c r="GF13" s="42" t="s">
        <v>754</v>
      </c>
      <c r="GG13" s="42" t="s">
        <v>755</v>
      </c>
      <c r="GH13" s="42" t="s">
        <v>756</v>
      </c>
      <c r="GI13" s="42" t="s">
        <v>757</v>
      </c>
      <c r="GJ13" s="42" t="s">
        <v>360</v>
      </c>
      <c r="GK13" s="42" t="s">
        <v>361</v>
      </c>
      <c r="GL13" s="42" t="s">
        <v>758</v>
      </c>
      <c r="GM13" s="42" t="s">
        <v>759</v>
      </c>
      <c r="GN13" s="42" t="s">
        <v>760</v>
      </c>
      <c r="GO13" s="42" t="s">
        <v>761</v>
      </c>
      <c r="GP13" s="42" t="s">
        <v>762</v>
      </c>
      <c r="GQ13" s="42" t="s">
        <v>763</v>
      </c>
      <c r="GR13" s="42" t="s">
        <v>764</v>
      </c>
      <c r="GS13" s="42" t="s">
        <v>765</v>
      </c>
      <c r="GT13" s="42" t="s">
        <v>766</v>
      </c>
      <c r="GU13" s="42" t="s">
        <v>767</v>
      </c>
      <c r="GV13" s="42" t="s">
        <v>768</v>
      </c>
      <c r="GW13" s="42" t="s">
        <v>769</v>
      </c>
      <c r="GX13" s="42" t="s">
        <v>770</v>
      </c>
      <c r="GY13" s="42" t="s">
        <v>771</v>
      </c>
      <c r="GZ13" s="42" t="s">
        <v>772</v>
      </c>
      <c r="HA13" s="42" t="s">
        <v>773</v>
      </c>
      <c r="HB13" s="42" t="s">
        <v>298</v>
      </c>
      <c r="HC13" s="42" t="s">
        <v>717</v>
      </c>
      <c r="HD13" s="42" t="s">
        <v>774</v>
      </c>
      <c r="HE13" s="42" t="s">
        <v>775</v>
      </c>
      <c r="HF13" s="42" t="s">
        <v>776</v>
      </c>
      <c r="HG13" s="42" t="s">
        <v>777</v>
      </c>
      <c r="HH13" s="42" t="s">
        <v>643</v>
      </c>
      <c r="HI13" s="42" t="s">
        <v>778</v>
      </c>
      <c r="HJ13" s="42" t="s">
        <v>773</v>
      </c>
      <c r="HK13" s="42" t="s">
        <v>779</v>
      </c>
      <c r="HL13" s="42" t="s">
        <v>780</v>
      </c>
      <c r="HM13" s="42" t="s">
        <v>781</v>
      </c>
      <c r="HN13" s="42" t="s">
        <v>222</v>
      </c>
      <c r="HO13" s="42" t="s">
        <v>782</v>
      </c>
      <c r="HP13" s="42" t="s">
        <v>330</v>
      </c>
      <c r="HQ13" s="42" t="s">
        <v>783</v>
      </c>
      <c r="HR13" s="42" t="s">
        <v>784</v>
      </c>
      <c r="HS13" s="42" t="s">
        <v>785</v>
      </c>
      <c r="HT13" s="42" t="s">
        <v>786</v>
      </c>
      <c r="HU13" s="42" t="s">
        <v>787</v>
      </c>
      <c r="HV13" s="42" t="s">
        <v>788</v>
      </c>
      <c r="HW13" s="42" t="s">
        <v>298</v>
      </c>
      <c r="HX13" s="42" t="s">
        <v>789</v>
      </c>
      <c r="HY13" s="42" t="s">
        <v>300</v>
      </c>
      <c r="HZ13" s="42" t="s">
        <v>298</v>
      </c>
      <c r="IA13" s="42" t="s">
        <v>790</v>
      </c>
      <c r="IB13" s="42" t="s">
        <v>300</v>
      </c>
      <c r="IC13" s="42" t="s">
        <v>791</v>
      </c>
      <c r="ID13" s="42" t="s">
        <v>792</v>
      </c>
      <c r="IE13" s="42" t="s">
        <v>793</v>
      </c>
      <c r="IF13" s="42" t="s">
        <v>794</v>
      </c>
      <c r="IG13" s="42" t="s">
        <v>795</v>
      </c>
      <c r="IH13" s="42" t="s">
        <v>328</v>
      </c>
      <c r="II13" s="42" t="s">
        <v>796</v>
      </c>
      <c r="IJ13" s="42" t="s">
        <v>717</v>
      </c>
      <c r="IK13" s="42" t="s">
        <v>300</v>
      </c>
      <c r="IL13" s="42" t="s">
        <v>797</v>
      </c>
      <c r="IM13" s="42" t="s">
        <v>798</v>
      </c>
      <c r="IN13" s="42" t="s">
        <v>799</v>
      </c>
      <c r="IO13" s="42" t="s">
        <v>800</v>
      </c>
      <c r="IP13" s="42" t="s">
        <v>263</v>
      </c>
      <c r="IQ13" s="42" t="s">
        <v>801</v>
      </c>
      <c r="IR13" s="42" t="s">
        <v>205</v>
      </c>
      <c r="IS13" s="42" t="s">
        <v>297</v>
      </c>
      <c r="IT13" s="42" t="s">
        <v>802</v>
      </c>
      <c r="IU13" s="42" t="s">
        <v>681</v>
      </c>
      <c r="IV13" s="42" t="s">
        <v>335</v>
      </c>
      <c r="IW13" s="43" t="s">
        <v>297</v>
      </c>
      <c r="IX13" s="41" t="s">
        <v>803</v>
      </c>
      <c r="IY13" s="41" t="s">
        <v>804</v>
      </c>
      <c r="IZ13" s="41" t="s">
        <v>805</v>
      </c>
      <c r="JA13" s="41" t="s">
        <v>806</v>
      </c>
      <c r="JB13" s="41" t="s">
        <v>807</v>
      </c>
      <c r="JC13" s="41" t="s">
        <v>808</v>
      </c>
      <c r="JD13" s="41" t="s">
        <v>360</v>
      </c>
      <c r="JE13" s="41" t="s">
        <v>809</v>
      </c>
      <c r="JF13" s="41" t="s">
        <v>666</v>
      </c>
      <c r="JG13" s="41" t="s">
        <v>810</v>
      </c>
      <c r="JH13" s="41" t="s">
        <v>811</v>
      </c>
      <c r="JI13" s="41" t="s">
        <v>812</v>
      </c>
      <c r="JJ13" s="44" t="s">
        <v>222</v>
      </c>
      <c r="JK13" s="41" t="s">
        <v>813</v>
      </c>
      <c r="JL13" s="41" t="s">
        <v>814</v>
      </c>
      <c r="JM13" s="41" t="s">
        <v>815</v>
      </c>
      <c r="JN13" s="41" t="s">
        <v>816</v>
      </c>
      <c r="JO13" s="41" t="s">
        <v>817</v>
      </c>
      <c r="JP13" s="41" t="s">
        <v>194</v>
      </c>
      <c r="JQ13" s="41" t="s">
        <v>345</v>
      </c>
      <c r="JR13" s="41" t="s">
        <v>196</v>
      </c>
      <c r="JS13" s="41" t="s">
        <v>818</v>
      </c>
      <c r="JT13" s="41" t="s">
        <v>819</v>
      </c>
      <c r="JU13" s="41" t="s">
        <v>820</v>
      </c>
      <c r="JV13" s="41" t="s">
        <v>821</v>
      </c>
      <c r="JW13" s="41" t="s">
        <v>822</v>
      </c>
      <c r="JX13" s="41" t="s">
        <v>823</v>
      </c>
      <c r="JY13" s="41" t="s">
        <v>824</v>
      </c>
      <c r="JZ13" s="41" t="s">
        <v>825</v>
      </c>
      <c r="KA13" s="41" t="s">
        <v>826</v>
      </c>
      <c r="KB13" s="41" t="s">
        <v>827</v>
      </c>
      <c r="KC13" s="41" t="s">
        <v>828</v>
      </c>
      <c r="KD13" s="41" t="s">
        <v>829</v>
      </c>
      <c r="KE13" s="41" t="s">
        <v>366</v>
      </c>
      <c r="KF13" s="41" t="s">
        <v>830</v>
      </c>
      <c r="KG13" s="41" t="s">
        <v>367</v>
      </c>
      <c r="KH13" s="41" t="s">
        <v>783</v>
      </c>
      <c r="KI13" s="41" t="s">
        <v>831</v>
      </c>
      <c r="KJ13" s="41" t="s">
        <v>832</v>
      </c>
      <c r="KK13" s="41" t="s">
        <v>833</v>
      </c>
      <c r="KL13" s="41" t="s">
        <v>834</v>
      </c>
      <c r="KM13" s="41" t="s">
        <v>362</v>
      </c>
      <c r="KN13" s="41" t="s">
        <v>835</v>
      </c>
      <c r="KO13" s="41" t="s">
        <v>373</v>
      </c>
      <c r="KP13" s="41" t="s">
        <v>836</v>
      </c>
      <c r="KQ13" s="41" t="s">
        <v>837</v>
      </c>
      <c r="KR13" s="41" t="s">
        <v>838</v>
      </c>
      <c r="KS13" s="41" t="s">
        <v>839</v>
      </c>
      <c r="KT13" s="41" t="s">
        <v>374</v>
      </c>
      <c r="KU13" s="41" t="s">
        <v>840</v>
      </c>
      <c r="KV13" s="41" t="s">
        <v>376</v>
      </c>
      <c r="KW13" s="41" t="s">
        <v>360</v>
      </c>
      <c r="KX13" s="41" t="s">
        <v>362</v>
      </c>
      <c r="KY13" s="41" t="s">
        <v>841</v>
      </c>
      <c r="KZ13" s="41" t="s">
        <v>360</v>
      </c>
      <c r="LA13" s="41" t="s">
        <v>361</v>
      </c>
      <c r="LB13" s="41" t="s">
        <v>666</v>
      </c>
      <c r="LC13" s="41" t="s">
        <v>360</v>
      </c>
      <c r="LD13" s="41" t="s">
        <v>842</v>
      </c>
      <c r="LE13" s="41" t="s">
        <v>666</v>
      </c>
    </row>
    <row r="14" spans="1:317" ht="15.75" x14ac:dyDescent="0.25">
      <c r="A14" s="10">
        <v>1</v>
      </c>
      <c r="B14" s="11"/>
      <c r="C14" s="12"/>
      <c r="D14" s="12"/>
      <c r="E14" s="1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2"/>
      <c r="BN14" s="22"/>
      <c r="BO14" s="22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4"/>
      <c r="KW14" s="22"/>
      <c r="KX14" s="22"/>
      <c r="KY14" s="22"/>
      <c r="KZ14" s="22"/>
      <c r="LA14" s="22"/>
      <c r="LB14" s="22"/>
      <c r="LC14" s="22"/>
      <c r="LD14" s="22"/>
      <c r="LE14" s="22"/>
    </row>
    <row r="15" spans="1:317" ht="15.75" x14ac:dyDescent="0.25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4"/>
      <c r="BN15" s="14"/>
      <c r="BO15" s="14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23"/>
      <c r="KW15" s="14"/>
      <c r="KX15" s="14"/>
      <c r="KY15" s="14"/>
      <c r="KZ15" s="14"/>
      <c r="LA15" s="14"/>
      <c r="LB15" s="14"/>
      <c r="LC15" s="14"/>
      <c r="LD15" s="14"/>
      <c r="LE15" s="14"/>
    </row>
    <row r="16" spans="1:317" ht="15.75" x14ac:dyDescent="0.25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4"/>
      <c r="BN16" s="14"/>
      <c r="BO16" s="14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23"/>
      <c r="KW16" s="14"/>
      <c r="KX16" s="14"/>
      <c r="KY16" s="14"/>
      <c r="KZ16" s="14"/>
      <c r="LA16" s="14"/>
      <c r="LB16" s="14"/>
      <c r="LC16" s="14"/>
      <c r="LD16" s="14"/>
      <c r="LE16" s="14"/>
    </row>
    <row r="17" spans="1:317" ht="15.75" x14ac:dyDescent="0.25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4"/>
      <c r="BN17" s="14"/>
      <c r="BO17" s="14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23"/>
      <c r="KW17" s="14"/>
      <c r="KX17" s="14"/>
      <c r="KY17" s="14"/>
      <c r="KZ17" s="14"/>
      <c r="LA17" s="14"/>
      <c r="LB17" s="14"/>
      <c r="LC17" s="14"/>
      <c r="LD17" s="14"/>
      <c r="LE17" s="14"/>
    </row>
    <row r="18" spans="1:317" ht="15.75" x14ac:dyDescent="0.25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4"/>
      <c r="BN18" s="14"/>
      <c r="BO18" s="14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23"/>
      <c r="KW18" s="14"/>
      <c r="KX18" s="14"/>
      <c r="KY18" s="14"/>
      <c r="KZ18" s="14"/>
      <c r="LA18" s="14"/>
      <c r="LB18" s="14"/>
      <c r="LC18" s="14"/>
      <c r="LD18" s="14"/>
      <c r="LE18" s="14"/>
    </row>
    <row r="19" spans="1:317" ht="15.75" x14ac:dyDescent="0.25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4"/>
      <c r="BN19" s="14"/>
      <c r="BO19" s="14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23"/>
      <c r="KW19" s="14"/>
      <c r="KX19" s="14"/>
      <c r="KY19" s="14"/>
      <c r="KZ19" s="14"/>
      <c r="LA19" s="14"/>
      <c r="LB19" s="14"/>
      <c r="LC19" s="14"/>
      <c r="LD19" s="14"/>
      <c r="LE19" s="14"/>
    </row>
    <row r="20" spans="1:317" ht="15.75" x14ac:dyDescent="0.25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4"/>
      <c r="BN20" s="14"/>
      <c r="BO20" s="14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23"/>
      <c r="KW20" s="14"/>
      <c r="KX20" s="14"/>
      <c r="KY20" s="14"/>
      <c r="KZ20" s="14"/>
      <c r="LA20" s="14"/>
      <c r="LB20" s="14"/>
      <c r="LC20" s="14"/>
      <c r="LD20" s="14"/>
      <c r="LE20" s="14"/>
    </row>
    <row r="21" spans="1:317" x14ac:dyDescent="0.25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23"/>
      <c r="KW21" s="14"/>
      <c r="KX21" s="14"/>
      <c r="KY21" s="14"/>
      <c r="KZ21" s="14"/>
      <c r="LA21" s="14"/>
      <c r="LB21" s="14"/>
      <c r="LC21" s="14"/>
      <c r="LD21" s="14"/>
      <c r="LE21" s="14"/>
    </row>
    <row r="22" spans="1:317" x14ac:dyDescent="0.25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23"/>
      <c r="KW22" s="14"/>
      <c r="KX22" s="14"/>
      <c r="KY22" s="14"/>
      <c r="KZ22" s="14"/>
      <c r="LA22" s="14"/>
      <c r="LB22" s="14"/>
      <c r="LC22" s="14"/>
      <c r="LD22" s="14"/>
      <c r="LE22" s="14"/>
    </row>
    <row r="23" spans="1:317" x14ac:dyDescent="0.25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23"/>
      <c r="KW23" s="14"/>
      <c r="KX23" s="14"/>
      <c r="KY23" s="14"/>
      <c r="KZ23" s="14"/>
      <c r="LA23" s="14"/>
      <c r="LB23" s="14"/>
      <c r="LC23" s="14"/>
      <c r="LD23" s="14"/>
      <c r="LE23" s="14"/>
    </row>
    <row r="24" spans="1:317" x14ac:dyDescent="0.25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23"/>
      <c r="KW24" s="14"/>
      <c r="KX24" s="14"/>
      <c r="KY24" s="14"/>
      <c r="KZ24" s="14"/>
      <c r="LA24" s="14"/>
      <c r="LB24" s="14"/>
      <c r="LC24" s="14"/>
      <c r="LD24" s="14"/>
      <c r="LE24" s="14"/>
    </row>
    <row r="25" spans="1:317" x14ac:dyDescent="0.25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23"/>
      <c r="KW25" s="14"/>
      <c r="KX25" s="14"/>
      <c r="KY25" s="14"/>
      <c r="KZ25" s="14"/>
      <c r="LA25" s="14"/>
      <c r="LB25" s="14"/>
      <c r="LC25" s="14"/>
      <c r="LD25" s="14"/>
      <c r="LE25" s="14"/>
    </row>
    <row r="26" spans="1:317" x14ac:dyDescent="0.25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23"/>
      <c r="KW26" s="14"/>
      <c r="KX26" s="14"/>
      <c r="KY26" s="14"/>
      <c r="KZ26" s="14"/>
      <c r="LA26" s="14"/>
      <c r="LB26" s="14"/>
      <c r="LC26" s="14"/>
      <c r="LD26" s="14"/>
      <c r="LE26" s="14"/>
    </row>
    <row r="27" spans="1:317" x14ac:dyDescent="0.25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23"/>
      <c r="KW27" s="14"/>
      <c r="KX27" s="14"/>
      <c r="KY27" s="14"/>
      <c r="KZ27" s="14"/>
      <c r="LA27" s="14"/>
      <c r="LB27" s="14"/>
      <c r="LC27" s="14"/>
      <c r="LD27" s="14"/>
      <c r="LE27" s="14"/>
    </row>
    <row r="28" spans="1:317" x14ac:dyDescent="0.25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23"/>
      <c r="KW28" s="14"/>
      <c r="KX28" s="14"/>
      <c r="KY28" s="14"/>
      <c r="KZ28" s="14"/>
      <c r="LA28" s="14"/>
      <c r="LB28" s="14"/>
      <c r="LC28" s="14"/>
      <c r="LD28" s="14"/>
      <c r="LE28" s="14"/>
    </row>
    <row r="29" spans="1:317" x14ac:dyDescent="0.25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23"/>
      <c r="KW29" s="14"/>
      <c r="KX29" s="14"/>
      <c r="KY29" s="14"/>
      <c r="KZ29" s="14"/>
      <c r="LA29" s="14"/>
      <c r="LB29" s="14"/>
      <c r="LC29" s="14"/>
      <c r="LD29" s="14"/>
      <c r="LE29" s="14"/>
    </row>
    <row r="30" spans="1:317" x14ac:dyDescent="0.25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23"/>
      <c r="KW30" s="14"/>
      <c r="KX30" s="14"/>
      <c r="KY30" s="14"/>
      <c r="KZ30" s="14"/>
      <c r="LA30" s="14"/>
      <c r="LB30" s="14"/>
      <c r="LC30" s="14"/>
      <c r="LD30" s="14"/>
      <c r="LE30" s="14"/>
    </row>
    <row r="31" spans="1:317" x14ac:dyDescent="0.25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23"/>
      <c r="KW31" s="14"/>
      <c r="KX31" s="14"/>
      <c r="KY31" s="14"/>
      <c r="KZ31" s="14"/>
      <c r="LA31" s="14"/>
      <c r="LB31" s="14"/>
      <c r="LC31" s="14"/>
      <c r="LD31" s="14"/>
      <c r="LE31" s="14"/>
    </row>
    <row r="32" spans="1:317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23"/>
      <c r="KW32" s="14"/>
      <c r="KX32" s="14"/>
      <c r="KY32" s="14"/>
      <c r="KZ32" s="14"/>
      <c r="LA32" s="14"/>
      <c r="LB32" s="14"/>
      <c r="LC32" s="14"/>
      <c r="LD32" s="14"/>
      <c r="LE32" s="14"/>
    </row>
    <row r="33" spans="1:317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23"/>
      <c r="KW33" s="14"/>
      <c r="KX33" s="14"/>
      <c r="KY33" s="14"/>
      <c r="KZ33" s="14"/>
      <c r="LA33" s="14"/>
      <c r="LB33" s="14"/>
      <c r="LC33" s="14"/>
      <c r="LD33" s="14"/>
      <c r="LE33" s="14"/>
    </row>
    <row r="34" spans="1:317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23"/>
      <c r="KW34" s="14"/>
      <c r="KX34" s="14"/>
      <c r="KY34" s="14"/>
      <c r="KZ34" s="14"/>
      <c r="LA34" s="14"/>
      <c r="LB34" s="14"/>
      <c r="LC34" s="14"/>
      <c r="LD34" s="14"/>
      <c r="LE34" s="14"/>
    </row>
    <row r="35" spans="1:317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23"/>
      <c r="KW35" s="14"/>
      <c r="KX35" s="14"/>
      <c r="KY35" s="14"/>
      <c r="KZ35" s="14"/>
      <c r="LA35" s="14"/>
      <c r="LB35" s="14"/>
      <c r="LC35" s="14"/>
      <c r="LD35" s="14"/>
      <c r="LE35" s="14"/>
    </row>
    <row r="36" spans="1:317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23"/>
      <c r="KW36" s="14"/>
      <c r="KX36" s="14"/>
      <c r="KY36" s="14"/>
      <c r="KZ36" s="14"/>
      <c r="LA36" s="14"/>
      <c r="LB36" s="14"/>
      <c r="LC36" s="14"/>
      <c r="LD36" s="14"/>
      <c r="LE36" s="14"/>
    </row>
    <row r="37" spans="1:317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23"/>
      <c r="KW37" s="14"/>
      <c r="KX37" s="14"/>
      <c r="KY37" s="14"/>
      <c r="KZ37" s="14"/>
      <c r="LA37" s="14"/>
      <c r="LB37" s="14"/>
      <c r="LC37" s="14"/>
      <c r="LD37" s="14"/>
      <c r="LE37" s="14"/>
    </row>
    <row r="38" spans="1:317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23"/>
      <c r="KW38" s="14"/>
      <c r="KX38" s="14"/>
      <c r="KY38" s="14"/>
      <c r="KZ38" s="14"/>
      <c r="LA38" s="14"/>
      <c r="LB38" s="14"/>
      <c r="LC38" s="14"/>
      <c r="LD38" s="14"/>
      <c r="LE38" s="14"/>
    </row>
    <row r="39" spans="1:317" x14ac:dyDescent="0.25">
      <c r="A39" s="80" t="s">
        <v>380</v>
      </c>
      <c r="B39" s="81"/>
      <c r="C39" s="13">
        <f>SUM(C14:C38)</f>
        <v>0</v>
      </c>
      <c r="D39" s="13">
        <f t="shared" ref="D39:G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ref="H39" si="1">SUM(H14:H38)</f>
        <v>0</v>
      </c>
      <c r="I39" s="13">
        <f t="shared" ref="I39" si="2">SUM(I14:I38)</f>
        <v>0</v>
      </c>
      <c r="J39" s="13">
        <f t="shared" ref="J39:K39" si="3">SUM(J14:J38)</f>
        <v>0</v>
      </c>
      <c r="K39" s="13">
        <f t="shared" si="3"/>
        <v>0</v>
      </c>
      <c r="L39" s="13">
        <f t="shared" ref="L39" si="4">SUM(L14:L38)</f>
        <v>0</v>
      </c>
      <c r="M39" s="13">
        <f t="shared" ref="M39" si="5">SUM(M14:M38)</f>
        <v>0</v>
      </c>
      <c r="N39" s="13">
        <f t="shared" ref="N39:O39" si="6">SUM(N14:N38)</f>
        <v>0</v>
      </c>
      <c r="O39" s="13">
        <f t="shared" si="6"/>
        <v>0</v>
      </c>
      <c r="P39" s="13">
        <f t="shared" ref="P39" si="7">SUM(P14:P38)</f>
        <v>0</v>
      </c>
      <c r="Q39" s="13">
        <f t="shared" ref="Q39" si="8">SUM(Q14:Q38)</f>
        <v>0</v>
      </c>
      <c r="R39" s="13">
        <f t="shared" ref="R39:S39" si="9">SUM(R14:R38)</f>
        <v>0</v>
      </c>
      <c r="S39" s="13">
        <f t="shared" si="9"/>
        <v>0</v>
      </c>
      <c r="T39" s="13">
        <f t="shared" ref="T39" si="10">SUM(T14:T38)</f>
        <v>0</v>
      </c>
      <c r="U39" s="13">
        <f t="shared" ref="U39" si="11">SUM(U14:U38)</f>
        <v>0</v>
      </c>
      <c r="V39" s="13">
        <f t="shared" ref="V39:W39" si="12">SUM(V14:V38)</f>
        <v>0</v>
      </c>
      <c r="W39" s="13">
        <f t="shared" si="12"/>
        <v>0</v>
      </c>
      <c r="X39" s="13">
        <f t="shared" ref="X39" si="13">SUM(X14:X38)</f>
        <v>0</v>
      </c>
      <c r="Y39" s="13">
        <f t="shared" ref="Y39" si="14">SUM(Y14:Y38)</f>
        <v>0</v>
      </c>
      <c r="Z39" s="13">
        <f t="shared" ref="Z39:AA39" si="15">SUM(Z14:Z38)</f>
        <v>0</v>
      </c>
      <c r="AA39" s="13">
        <f t="shared" si="15"/>
        <v>0</v>
      </c>
      <c r="AB39" s="13">
        <f t="shared" ref="AB39" si="16">SUM(AB14:AB38)</f>
        <v>0</v>
      </c>
      <c r="AC39" s="13">
        <f t="shared" ref="AC39" si="17">SUM(AC14:AC38)</f>
        <v>0</v>
      </c>
      <c r="AD39" s="13">
        <f t="shared" ref="AD39:AE39" si="18">SUM(AD14:AD38)</f>
        <v>0</v>
      </c>
      <c r="AE39" s="13">
        <f t="shared" si="18"/>
        <v>0</v>
      </c>
      <c r="AF39" s="13">
        <f t="shared" ref="AF39" si="19">SUM(AF14:AF38)</f>
        <v>0</v>
      </c>
      <c r="AG39" s="13">
        <f t="shared" ref="AG39" si="20">SUM(AG14:AG38)</f>
        <v>0</v>
      </c>
      <c r="AH39" s="13">
        <f t="shared" ref="AH39:AI39" si="21">SUM(AH14:AH38)</f>
        <v>0</v>
      </c>
      <c r="AI39" s="13">
        <f t="shared" si="21"/>
        <v>0</v>
      </c>
      <c r="AJ39" s="13">
        <f t="shared" ref="AJ39" si="22">SUM(AJ14:AJ38)</f>
        <v>0</v>
      </c>
      <c r="AK39" s="13">
        <f t="shared" ref="AK39" si="23">SUM(AK14:AK38)</f>
        <v>0</v>
      </c>
      <c r="AL39" s="13">
        <f t="shared" ref="AL39:AM39" si="24">SUM(AL14:AL38)</f>
        <v>0</v>
      </c>
      <c r="AM39" s="13">
        <f t="shared" si="24"/>
        <v>0</v>
      </c>
      <c r="AN39" s="13">
        <f t="shared" ref="AN39" si="25">SUM(AN14:AN38)</f>
        <v>0</v>
      </c>
      <c r="AO39" s="13">
        <f t="shared" ref="AO39" si="26">SUM(AO14:AO38)</f>
        <v>0</v>
      </c>
      <c r="AP39" s="13">
        <f t="shared" ref="AP39:AQ39" si="27">SUM(AP14:AP38)</f>
        <v>0</v>
      </c>
      <c r="AQ39" s="13">
        <f t="shared" si="27"/>
        <v>0</v>
      </c>
      <c r="AR39" s="13">
        <f t="shared" ref="AR39" si="28">SUM(AR14:AR38)</f>
        <v>0</v>
      </c>
      <c r="AS39" s="13">
        <f t="shared" ref="AS39" si="29">SUM(AS14:AS38)</f>
        <v>0</v>
      </c>
      <c r="AT39" s="13">
        <f t="shared" ref="AT39:AU39" si="30">SUM(AT14:AT38)</f>
        <v>0</v>
      </c>
      <c r="AU39" s="13">
        <f t="shared" si="30"/>
        <v>0</v>
      </c>
      <c r="AV39" s="13">
        <f t="shared" ref="AV39" si="31">SUM(AV14:AV38)</f>
        <v>0</v>
      </c>
      <c r="AW39" s="13">
        <f t="shared" ref="AW39" si="32">SUM(AW14:AW38)</f>
        <v>0</v>
      </c>
      <c r="AX39" s="13">
        <f t="shared" ref="AX39:AY39" si="33">SUM(AX14:AX38)</f>
        <v>0</v>
      </c>
      <c r="AY39" s="13">
        <f t="shared" si="33"/>
        <v>0</v>
      </c>
      <c r="AZ39" s="13">
        <f t="shared" ref="AZ39" si="34">SUM(AZ14:AZ38)</f>
        <v>0</v>
      </c>
      <c r="BA39" s="13">
        <f t="shared" ref="BA39" si="35">SUM(BA14:BA38)</f>
        <v>0</v>
      </c>
      <c r="BB39" s="13">
        <f t="shared" ref="BB39:BC39" si="36">SUM(BB14:BB38)</f>
        <v>0</v>
      </c>
      <c r="BC39" s="13">
        <f t="shared" si="36"/>
        <v>0</v>
      </c>
      <c r="BD39" s="13">
        <f t="shared" ref="BD39" si="37">SUM(BD14:BD38)</f>
        <v>0</v>
      </c>
      <c r="BE39" s="13">
        <f t="shared" ref="BE39" si="38">SUM(BE14:BE38)</f>
        <v>0</v>
      </c>
      <c r="BF39" s="13">
        <f t="shared" ref="BF39:BG39" si="39">SUM(BF14:BF38)</f>
        <v>0</v>
      </c>
      <c r="BG39" s="13">
        <f t="shared" si="39"/>
        <v>0</v>
      </c>
      <c r="BH39" s="13">
        <f t="shared" ref="BH39" si="40">SUM(BH14:BH38)</f>
        <v>0</v>
      </c>
      <c r="BI39" s="13">
        <f t="shared" ref="BI39" si="41">SUM(BI14:BI38)</f>
        <v>0</v>
      </c>
      <c r="BJ39" s="13">
        <f t="shared" ref="BJ39:BK39" si="42">SUM(BJ14:BJ38)</f>
        <v>0</v>
      </c>
      <c r="BK39" s="13">
        <f t="shared" si="42"/>
        <v>0</v>
      </c>
      <c r="BL39" s="13">
        <f t="shared" ref="BL39" si="43">SUM(BL14:BL38)</f>
        <v>0</v>
      </c>
      <c r="BM39" s="13">
        <f t="shared" ref="BM39" si="44">SUM(BM14:BM38)</f>
        <v>0</v>
      </c>
      <c r="BN39" s="13">
        <f t="shared" ref="BN39:BO39" si="45">SUM(BN14:BN38)</f>
        <v>0</v>
      </c>
      <c r="BO39" s="13">
        <f t="shared" si="45"/>
        <v>0</v>
      </c>
      <c r="BP39" s="13">
        <f t="shared" ref="BP39" si="46">SUM(BP14:BP38)</f>
        <v>0</v>
      </c>
      <c r="BQ39" s="13">
        <f t="shared" ref="BQ39" si="47">SUM(BQ14:BQ38)</f>
        <v>0</v>
      </c>
      <c r="BR39" s="13">
        <f t="shared" ref="BR39:BS39" si="48">SUM(BR14:BR38)</f>
        <v>0</v>
      </c>
      <c r="BS39" s="13">
        <f t="shared" si="48"/>
        <v>0</v>
      </c>
      <c r="BT39" s="13">
        <f t="shared" ref="BT39" si="49">SUM(BT14:BT38)</f>
        <v>0</v>
      </c>
      <c r="BU39" s="13">
        <f t="shared" ref="BU39" si="50">SUM(BU14:BU38)</f>
        <v>0</v>
      </c>
      <c r="BV39" s="13">
        <f t="shared" ref="BV39:BW39" si="51">SUM(BV14:BV38)</f>
        <v>0</v>
      </c>
      <c r="BW39" s="13">
        <f t="shared" si="51"/>
        <v>0</v>
      </c>
      <c r="BX39" s="13">
        <f t="shared" ref="BX39" si="52">SUM(BX14:BX38)</f>
        <v>0</v>
      </c>
      <c r="BY39" s="13">
        <f t="shared" ref="BY39" si="53">SUM(BY14:BY38)</f>
        <v>0</v>
      </c>
      <c r="BZ39" s="13">
        <f t="shared" ref="BZ39:CA39" si="54">SUM(BZ14:BZ38)</f>
        <v>0</v>
      </c>
      <c r="CA39" s="13">
        <f t="shared" si="54"/>
        <v>0</v>
      </c>
      <c r="CB39" s="13">
        <f t="shared" ref="CB39" si="55">SUM(CB14:CB38)</f>
        <v>0</v>
      </c>
      <c r="CC39" s="13">
        <f t="shared" ref="CC39" si="56">SUM(CC14:CC38)</f>
        <v>0</v>
      </c>
      <c r="CD39" s="13">
        <f t="shared" ref="CD39:CE39" si="57">SUM(CD14:CD38)</f>
        <v>0</v>
      </c>
      <c r="CE39" s="13">
        <f t="shared" si="57"/>
        <v>0</v>
      </c>
      <c r="CF39" s="13">
        <f t="shared" ref="CF39" si="58">SUM(CF14:CF38)</f>
        <v>0</v>
      </c>
      <c r="CG39" s="13">
        <f t="shared" ref="CG39" si="59">SUM(CG14:CG38)</f>
        <v>0</v>
      </c>
      <c r="CH39" s="13">
        <f t="shared" ref="CH39:CI39" si="60">SUM(CH14:CH38)</f>
        <v>0</v>
      </c>
      <c r="CI39" s="13">
        <f t="shared" si="60"/>
        <v>0</v>
      </c>
      <c r="CJ39" s="13">
        <f t="shared" ref="CJ39" si="61">SUM(CJ14:CJ38)</f>
        <v>0</v>
      </c>
      <c r="CK39" s="13">
        <f t="shared" ref="CK39" si="62">SUM(CK14:CK38)</f>
        <v>0</v>
      </c>
      <c r="CL39" s="13">
        <f t="shared" ref="CL39:CM39" si="63">SUM(CL14:CL38)</f>
        <v>0</v>
      </c>
      <c r="CM39" s="13">
        <f t="shared" si="63"/>
        <v>0</v>
      </c>
      <c r="CN39" s="13">
        <f t="shared" ref="CN39" si="64">SUM(CN14:CN38)</f>
        <v>0</v>
      </c>
      <c r="CO39" s="13">
        <f t="shared" ref="CO39" si="65">SUM(CO14:CO38)</f>
        <v>0</v>
      </c>
      <c r="CP39" s="13">
        <f t="shared" ref="CP39:CQ39" si="66">SUM(CP14:CP38)</f>
        <v>0</v>
      </c>
      <c r="CQ39" s="13">
        <f t="shared" si="66"/>
        <v>0</v>
      </c>
      <c r="CR39" s="13">
        <f t="shared" ref="CR39" si="67">SUM(CR14:CR38)</f>
        <v>0</v>
      </c>
      <c r="CS39" s="13">
        <f t="shared" ref="CS39" si="68">SUM(CS14:CS38)</f>
        <v>0</v>
      </c>
      <c r="CT39" s="13">
        <f t="shared" ref="CT39:CU39" si="69">SUM(CT14:CT38)</f>
        <v>0</v>
      </c>
      <c r="CU39" s="13">
        <f t="shared" si="69"/>
        <v>0</v>
      </c>
      <c r="CV39" s="13">
        <f t="shared" ref="CV39" si="70">SUM(CV14:CV38)</f>
        <v>0</v>
      </c>
      <c r="CW39" s="13">
        <f t="shared" ref="CW39" si="71">SUM(CW14:CW38)</f>
        <v>0</v>
      </c>
      <c r="CX39" s="13">
        <f t="shared" ref="CX39:CY39" si="72">SUM(CX14:CX38)</f>
        <v>0</v>
      </c>
      <c r="CY39" s="13">
        <f t="shared" si="72"/>
        <v>0</v>
      </c>
      <c r="CZ39" s="13">
        <f t="shared" ref="CZ39" si="73">SUM(CZ14:CZ38)</f>
        <v>0</v>
      </c>
      <c r="DA39" s="13">
        <f t="shared" ref="DA39" si="74">SUM(DA14:DA38)</f>
        <v>0</v>
      </c>
      <c r="DB39" s="13">
        <f t="shared" ref="DB39:DC39" si="75">SUM(DB14:DB38)</f>
        <v>0</v>
      </c>
      <c r="DC39" s="13">
        <f t="shared" si="75"/>
        <v>0</v>
      </c>
      <c r="DD39" s="13">
        <f t="shared" ref="DD39" si="76">SUM(DD14:DD38)</f>
        <v>0</v>
      </c>
      <c r="DE39" s="13">
        <f t="shared" ref="DE39" si="77">SUM(DE14:DE38)</f>
        <v>0</v>
      </c>
      <c r="DF39" s="13">
        <f t="shared" ref="DF39:DG39" si="78">SUM(DF14:DF38)</f>
        <v>0</v>
      </c>
      <c r="DG39" s="13">
        <f t="shared" si="78"/>
        <v>0</v>
      </c>
      <c r="DH39" s="13">
        <f t="shared" ref="DH39" si="79">SUM(DH14:DH38)</f>
        <v>0</v>
      </c>
      <c r="DI39" s="13">
        <f t="shared" ref="DI39" si="80">SUM(DI14:DI38)</f>
        <v>0</v>
      </c>
      <c r="DJ39" s="13">
        <f t="shared" ref="DJ39:DK39" si="81">SUM(DJ14:DJ38)</f>
        <v>0</v>
      </c>
      <c r="DK39" s="13">
        <f t="shared" si="81"/>
        <v>0</v>
      </c>
      <c r="DL39" s="13">
        <f t="shared" ref="DL39" si="82">SUM(DL14:DL38)</f>
        <v>0</v>
      </c>
      <c r="DM39" s="13">
        <f t="shared" ref="DM39" si="83">SUM(DM14:DM38)</f>
        <v>0</v>
      </c>
      <c r="DN39" s="13">
        <f t="shared" ref="DN39:DO39" si="84">SUM(DN14:DN38)</f>
        <v>0</v>
      </c>
      <c r="DO39" s="13">
        <f t="shared" si="84"/>
        <v>0</v>
      </c>
      <c r="DP39" s="13">
        <f t="shared" ref="DP39" si="85">SUM(DP14:DP38)</f>
        <v>0</v>
      </c>
      <c r="DQ39" s="13">
        <f t="shared" ref="DQ39" si="86">SUM(DQ14:DQ38)</f>
        <v>0</v>
      </c>
      <c r="DR39" s="13">
        <f t="shared" ref="DR39:DS39" si="87">SUM(DR14:DR38)</f>
        <v>0</v>
      </c>
      <c r="DS39" s="13">
        <f t="shared" si="87"/>
        <v>0</v>
      </c>
      <c r="DT39" s="13">
        <f t="shared" ref="DT39" si="88">SUM(DT14:DT38)</f>
        <v>0</v>
      </c>
      <c r="DU39" s="13">
        <f t="shared" ref="DU39" si="89">SUM(DU14:DU38)</f>
        <v>0</v>
      </c>
      <c r="DV39" s="13">
        <f t="shared" ref="DV39:DW39" si="90">SUM(DV14:DV38)</f>
        <v>0</v>
      </c>
      <c r="DW39" s="13">
        <f t="shared" si="90"/>
        <v>0</v>
      </c>
      <c r="DX39" s="13">
        <f t="shared" ref="DX39" si="91">SUM(DX14:DX38)</f>
        <v>0</v>
      </c>
      <c r="DY39" s="13">
        <f t="shared" ref="DY39" si="92">SUM(DY14:DY38)</f>
        <v>0</v>
      </c>
      <c r="DZ39" s="13">
        <f t="shared" ref="DZ39:EA39" si="93">SUM(DZ14:DZ38)</f>
        <v>0</v>
      </c>
      <c r="EA39" s="13">
        <f t="shared" si="93"/>
        <v>0</v>
      </c>
      <c r="EB39" s="13">
        <f t="shared" ref="EB39" si="94">SUM(EB14:EB38)</f>
        <v>0</v>
      </c>
      <c r="EC39" s="13">
        <f t="shared" ref="EC39" si="95">SUM(EC14:EC38)</f>
        <v>0</v>
      </c>
      <c r="ED39" s="13">
        <f t="shared" ref="ED39:EE39" si="96">SUM(ED14:ED38)</f>
        <v>0</v>
      </c>
      <c r="EE39" s="13">
        <f t="shared" si="96"/>
        <v>0</v>
      </c>
      <c r="EF39" s="13">
        <f t="shared" ref="EF39" si="97">SUM(EF14:EF38)</f>
        <v>0</v>
      </c>
      <c r="EG39" s="13">
        <f t="shared" ref="EG39" si="98">SUM(EG14:EG38)</f>
        <v>0</v>
      </c>
      <c r="EH39" s="13">
        <f t="shared" ref="EH39:EI39" si="99">SUM(EH14:EH38)</f>
        <v>0</v>
      </c>
      <c r="EI39" s="13">
        <f t="shared" si="99"/>
        <v>0</v>
      </c>
      <c r="EJ39" s="13">
        <f t="shared" ref="EJ39" si="100">SUM(EJ14:EJ38)</f>
        <v>0</v>
      </c>
      <c r="EK39" s="13">
        <f t="shared" ref="EK39" si="101">SUM(EK14:EK38)</f>
        <v>0</v>
      </c>
      <c r="EL39" s="13">
        <f t="shared" ref="EL39:EM39" si="102">SUM(EL14:EL38)</f>
        <v>0</v>
      </c>
      <c r="EM39" s="13">
        <f t="shared" si="102"/>
        <v>0</v>
      </c>
      <c r="EN39" s="13">
        <f t="shared" ref="EN39" si="103">SUM(EN14:EN38)</f>
        <v>0</v>
      </c>
      <c r="EO39" s="13">
        <f t="shared" ref="EO39" si="104">SUM(EO14:EO38)</f>
        <v>0</v>
      </c>
      <c r="EP39" s="13">
        <f t="shared" ref="EP39:EQ39" si="105">SUM(EP14:EP38)</f>
        <v>0</v>
      </c>
      <c r="EQ39" s="13">
        <f t="shared" si="105"/>
        <v>0</v>
      </c>
      <c r="ER39" s="13">
        <f t="shared" ref="ER39" si="106">SUM(ER14:ER38)</f>
        <v>0</v>
      </c>
      <c r="ES39" s="13">
        <f t="shared" ref="ES39" si="107">SUM(ES14:ES38)</f>
        <v>0</v>
      </c>
      <c r="ET39" s="13">
        <f t="shared" ref="ET39:EU39" si="108">SUM(ET14:ET38)</f>
        <v>0</v>
      </c>
      <c r="EU39" s="13">
        <f t="shared" si="108"/>
        <v>0</v>
      </c>
      <c r="EV39" s="13">
        <f t="shared" ref="EV39" si="109">SUM(EV14:EV38)</f>
        <v>0</v>
      </c>
      <c r="EW39" s="13">
        <f t="shared" ref="EW39" si="110">SUM(EW14:EW38)</f>
        <v>0</v>
      </c>
      <c r="EX39" s="13">
        <f t="shared" ref="EX39:EY39" si="111">SUM(EX14:EX38)</f>
        <v>0</v>
      </c>
      <c r="EY39" s="13">
        <f t="shared" si="111"/>
        <v>0</v>
      </c>
      <c r="EZ39" s="13">
        <f t="shared" ref="EZ39" si="112">SUM(EZ14:EZ38)</f>
        <v>0</v>
      </c>
      <c r="FA39" s="13">
        <f t="shared" ref="FA39" si="113">SUM(FA14:FA38)</f>
        <v>0</v>
      </c>
      <c r="FB39" s="13">
        <f t="shared" ref="FB39:FC39" si="114">SUM(FB14:FB38)</f>
        <v>0</v>
      </c>
      <c r="FC39" s="13">
        <f t="shared" si="114"/>
        <v>0</v>
      </c>
      <c r="FD39" s="13">
        <f t="shared" ref="FD39" si="115">SUM(FD14:FD38)</f>
        <v>0</v>
      </c>
      <c r="FE39" s="13">
        <f t="shared" ref="FE39" si="116">SUM(FE14:FE38)</f>
        <v>0</v>
      </c>
      <c r="FF39" s="13">
        <f t="shared" ref="FF39:FG39" si="117">SUM(FF14:FF38)</f>
        <v>0</v>
      </c>
      <c r="FG39" s="13">
        <f t="shared" si="117"/>
        <v>0</v>
      </c>
      <c r="FH39" s="13">
        <f t="shared" ref="FH39" si="118">SUM(FH14:FH38)</f>
        <v>0</v>
      </c>
      <c r="FI39" s="13">
        <f t="shared" ref="FI39" si="119">SUM(FI14:FI38)</f>
        <v>0</v>
      </c>
      <c r="FJ39" s="13">
        <f t="shared" ref="FJ39:FK39" si="120">SUM(FJ14:FJ38)</f>
        <v>0</v>
      </c>
      <c r="FK39" s="13">
        <f t="shared" si="120"/>
        <v>0</v>
      </c>
      <c r="FL39" s="13">
        <f t="shared" ref="FL39" si="121">SUM(FL14:FL38)</f>
        <v>0</v>
      </c>
      <c r="FM39" s="13">
        <f t="shared" ref="FM39" si="122">SUM(FM14:FM38)</f>
        <v>0</v>
      </c>
      <c r="FN39" s="13">
        <f t="shared" ref="FN39:FO39" si="123">SUM(FN14:FN38)</f>
        <v>0</v>
      </c>
      <c r="FO39" s="13">
        <f t="shared" si="123"/>
        <v>0</v>
      </c>
      <c r="FP39" s="13">
        <f t="shared" ref="FP39" si="124">SUM(FP14:FP38)</f>
        <v>0</v>
      </c>
      <c r="FQ39" s="13">
        <f t="shared" ref="FQ39" si="125">SUM(FQ14:FQ38)</f>
        <v>0</v>
      </c>
      <c r="FR39" s="13">
        <f t="shared" ref="FR39:FS39" si="126">SUM(FR14:FR38)</f>
        <v>0</v>
      </c>
      <c r="FS39" s="13">
        <f t="shared" si="126"/>
        <v>0</v>
      </c>
      <c r="FT39" s="13">
        <f t="shared" ref="FT39" si="127">SUM(FT14:FT38)</f>
        <v>0</v>
      </c>
      <c r="FU39" s="13">
        <f t="shared" ref="FU39" si="128">SUM(FU14:FU38)</f>
        <v>0</v>
      </c>
      <c r="FV39" s="13">
        <f t="shared" ref="FV39:FW39" si="129">SUM(FV14:FV38)</f>
        <v>0</v>
      </c>
      <c r="FW39" s="13">
        <f t="shared" si="129"/>
        <v>0</v>
      </c>
      <c r="FX39" s="13">
        <f t="shared" ref="FX39" si="130">SUM(FX14:FX38)</f>
        <v>0</v>
      </c>
      <c r="FY39" s="13">
        <f t="shared" ref="FY39" si="131">SUM(FY14:FY38)</f>
        <v>0</v>
      </c>
      <c r="FZ39" s="13">
        <f t="shared" ref="FZ39:GA39" si="132">SUM(FZ14:FZ38)</f>
        <v>0</v>
      </c>
      <c r="GA39" s="13">
        <f t="shared" si="132"/>
        <v>0</v>
      </c>
      <c r="GB39" s="13">
        <f t="shared" ref="GB39" si="133">SUM(GB14:GB38)</f>
        <v>0</v>
      </c>
      <c r="GC39" s="13">
        <f t="shared" ref="GC39" si="134">SUM(GC14:GC38)</f>
        <v>0</v>
      </c>
      <c r="GD39" s="13">
        <f t="shared" ref="GD39:GE39" si="135">SUM(GD14:GD38)</f>
        <v>0</v>
      </c>
      <c r="GE39" s="13">
        <f t="shared" si="135"/>
        <v>0</v>
      </c>
      <c r="GF39" s="13">
        <f t="shared" ref="GF39" si="136">SUM(GF14:GF38)</f>
        <v>0</v>
      </c>
      <c r="GG39" s="13">
        <f t="shared" ref="GG39" si="137">SUM(GG14:GG38)</f>
        <v>0</v>
      </c>
      <c r="GH39" s="13">
        <f t="shared" ref="GH39:GI39" si="138">SUM(GH14:GH38)</f>
        <v>0</v>
      </c>
      <c r="GI39" s="13">
        <f t="shared" si="138"/>
        <v>0</v>
      </c>
      <c r="GJ39" s="13">
        <f t="shared" ref="GJ39" si="139">SUM(GJ14:GJ38)</f>
        <v>0</v>
      </c>
      <c r="GK39" s="13">
        <f t="shared" ref="GK39" si="140">SUM(GK14:GK38)</f>
        <v>0</v>
      </c>
      <c r="GL39" s="13">
        <f t="shared" ref="GL39:GM39" si="141">SUM(GL14:GL38)</f>
        <v>0</v>
      </c>
      <c r="GM39" s="13">
        <f t="shared" si="141"/>
        <v>0</v>
      </c>
      <c r="GN39" s="13">
        <f t="shared" ref="GN39" si="142">SUM(GN14:GN38)</f>
        <v>0</v>
      </c>
      <c r="GO39" s="13">
        <f t="shared" ref="GO39" si="143">SUM(GO14:GO38)</f>
        <v>0</v>
      </c>
      <c r="GP39" s="13">
        <f t="shared" ref="GP39:GQ39" si="144">SUM(GP14:GP38)</f>
        <v>0</v>
      </c>
      <c r="GQ39" s="13">
        <f t="shared" si="144"/>
        <v>0</v>
      </c>
      <c r="GR39" s="13">
        <f t="shared" ref="GR39" si="145">SUM(GR14:GR38)</f>
        <v>0</v>
      </c>
      <c r="GS39" s="13">
        <f t="shared" ref="GS39" si="146">SUM(GS14:GS38)</f>
        <v>0</v>
      </c>
      <c r="GT39" s="13">
        <f t="shared" ref="GT39:GU39" si="147">SUM(GT14:GT38)</f>
        <v>0</v>
      </c>
      <c r="GU39" s="13">
        <f t="shared" si="147"/>
        <v>0</v>
      </c>
      <c r="GV39" s="13">
        <f t="shared" ref="GV39" si="148">SUM(GV14:GV38)</f>
        <v>0</v>
      </c>
      <c r="GW39" s="13">
        <f t="shared" ref="GW39" si="149">SUM(GW14:GW38)</f>
        <v>0</v>
      </c>
      <c r="GX39" s="13">
        <f t="shared" ref="GX39:GY39" si="150">SUM(GX14:GX38)</f>
        <v>0</v>
      </c>
      <c r="GY39" s="13">
        <f t="shared" si="150"/>
        <v>0</v>
      </c>
      <c r="GZ39" s="13">
        <f t="shared" ref="GZ39" si="151">SUM(GZ14:GZ38)</f>
        <v>0</v>
      </c>
      <c r="HA39" s="13">
        <f t="shared" ref="HA39" si="152">SUM(HA14:HA38)</f>
        <v>0</v>
      </c>
      <c r="HB39" s="13">
        <f t="shared" ref="HB39:HC39" si="153">SUM(HB14:HB38)</f>
        <v>0</v>
      </c>
      <c r="HC39" s="13">
        <f t="shared" si="153"/>
        <v>0</v>
      </c>
      <c r="HD39" s="13">
        <f t="shared" ref="HD39" si="154">SUM(HD14:HD38)</f>
        <v>0</v>
      </c>
      <c r="HE39" s="13">
        <f t="shared" ref="HE39" si="155">SUM(HE14:HE38)</f>
        <v>0</v>
      </c>
      <c r="HF39" s="13">
        <f t="shared" ref="HF39:HG39" si="156">SUM(HF14:HF38)</f>
        <v>0</v>
      </c>
      <c r="HG39" s="13">
        <f t="shared" si="156"/>
        <v>0</v>
      </c>
      <c r="HH39" s="13">
        <f t="shared" ref="HH39" si="157">SUM(HH14:HH38)</f>
        <v>0</v>
      </c>
      <c r="HI39" s="13">
        <f t="shared" ref="HI39" si="158">SUM(HI14:HI38)</f>
        <v>0</v>
      </c>
      <c r="HJ39" s="13">
        <f t="shared" ref="HJ39:HK39" si="159">SUM(HJ14:HJ38)</f>
        <v>0</v>
      </c>
      <c r="HK39" s="13">
        <f t="shared" si="159"/>
        <v>0</v>
      </c>
      <c r="HL39" s="13">
        <f t="shared" ref="HL39" si="160">SUM(HL14:HL38)</f>
        <v>0</v>
      </c>
      <c r="HM39" s="13">
        <f t="shared" ref="HM39" si="161">SUM(HM14:HM38)</f>
        <v>0</v>
      </c>
      <c r="HN39" s="13">
        <f t="shared" ref="HN39:HO39" si="162">SUM(HN14:HN38)</f>
        <v>0</v>
      </c>
      <c r="HO39" s="13">
        <f t="shared" si="162"/>
        <v>0</v>
      </c>
      <c r="HP39" s="13">
        <f t="shared" ref="HP39" si="163">SUM(HP14:HP38)</f>
        <v>0</v>
      </c>
      <c r="HQ39" s="13">
        <f t="shared" ref="HQ39" si="164">SUM(HQ14:HQ38)</f>
        <v>0</v>
      </c>
      <c r="HR39" s="13">
        <f t="shared" ref="HR39:HS39" si="165">SUM(HR14:HR38)</f>
        <v>0</v>
      </c>
      <c r="HS39" s="13">
        <f t="shared" si="165"/>
        <v>0</v>
      </c>
      <c r="HT39" s="13">
        <f t="shared" ref="HT39" si="166">SUM(HT14:HT38)</f>
        <v>0</v>
      </c>
      <c r="HU39" s="13">
        <f t="shared" ref="HU39" si="167">SUM(HU14:HU38)</f>
        <v>0</v>
      </c>
      <c r="HV39" s="13">
        <f t="shared" ref="HV39:HW39" si="168">SUM(HV14:HV38)</f>
        <v>0</v>
      </c>
      <c r="HW39" s="13">
        <f t="shared" si="168"/>
        <v>0</v>
      </c>
      <c r="HX39" s="13">
        <f t="shared" ref="HX39" si="169">SUM(HX14:HX38)</f>
        <v>0</v>
      </c>
      <c r="HY39" s="13">
        <f t="shared" ref="HY39" si="170">SUM(HY14:HY38)</f>
        <v>0</v>
      </c>
      <c r="HZ39" s="13">
        <f t="shared" ref="HZ39:IA39" si="171">SUM(HZ14:HZ38)</f>
        <v>0</v>
      </c>
      <c r="IA39" s="13">
        <f t="shared" si="171"/>
        <v>0</v>
      </c>
      <c r="IB39" s="13">
        <f t="shared" ref="IB39" si="172">SUM(IB14:IB38)</f>
        <v>0</v>
      </c>
      <c r="IC39" s="13">
        <f t="shared" ref="IC39" si="173">SUM(IC14:IC38)</f>
        <v>0</v>
      </c>
      <c r="ID39" s="13">
        <f t="shared" ref="ID39:IE39" si="174">SUM(ID14:ID38)</f>
        <v>0</v>
      </c>
      <c r="IE39" s="13">
        <f t="shared" si="174"/>
        <v>0</v>
      </c>
      <c r="IF39" s="13">
        <f t="shared" ref="IF39" si="175">SUM(IF14:IF38)</f>
        <v>0</v>
      </c>
      <c r="IG39" s="13">
        <f t="shared" ref="IG39" si="176">SUM(IG14:IG38)</f>
        <v>0</v>
      </c>
      <c r="IH39" s="13">
        <f t="shared" ref="IH39:II39" si="177">SUM(IH14:IH38)</f>
        <v>0</v>
      </c>
      <c r="II39" s="13">
        <f t="shared" si="177"/>
        <v>0</v>
      </c>
      <c r="IJ39" s="13">
        <f t="shared" ref="IJ39" si="178">SUM(IJ14:IJ38)</f>
        <v>0</v>
      </c>
      <c r="IK39" s="13">
        <f t="shared" ref="IK39" si="179">SUM(IK14:IK38)</f>
        <v>0</v>
      </c>
      <c r="IL39" s="13">
        <f t="shared" ref="IL39:IM39" si="180">SUM(IL14:IL38)</f>
        <v>0</v>
      </c>
      <c r="IM39" s="13">
        <f t="shared" si="180"/>
        <v>0</v>
      </c>
      <c r="IN39" s="13">
        <f t="shared" ref="IN39" si="181">SUM(IN14:IN38)</f>
        <v>0</v>
      </c>
      <c r="IO39" s="13">
        <f t="shared" ref="IO39" si="182">SUM(IO14:IO38)</f>
        <v>0</v>
      </c>
      <c r="IP39" s="13">
        <f t="shared" ref="IP39:IQ39" si="183">SUM(IP14:IP38)</f>
        <v>0</v>
      </c>
      <c r="IQ39" s="13">
        <f t="shared" si="183"/>
        <v>0</v>
      </c>
      <c r="IR39" s="13">
        <f t="shared" ref="IR39" si="184">SUM(IR14:IR38)</f>
        <v>0</v>
      </c>
      <c r="IS39" s="13">
        <f t="shared" ref="IS39" si="185">SUM(IS14:IS38)</f>
        <v>0</v>
      </c>
      <c r="IT39" s="13">
        <f t="shared" ref="IT39:IU39" si="186">SUM(IT14:IT38)</f>
        <v>0</v>
      </c>
      <c r="IU39" s="13">
        <f t="shared" si="186"/>
        <v>0</v>
      </c>
      <c r="IV39" s="13">
        <f t="shared" ref="IV39" si="187">SUM(IV14:IV38)</f>
        <v>0</v>
      </c>
      <c r="IW39" s="13">
        <f t="shared" ref="IW39" si="188">SUM(IW14:IW38)</f>
        <v>0</v>
      </c>
      <c r="IX39" s="13">
        <f t="shared" ref="IX39:IY39" si="189">SUM(IX14:IX38)</f>
        <v>0</v>
      </c>
      <c r="IY39" s="13">
        <f t="shared" si="189"/>
        <v>0</v>
      </c>
      <c r="IZ39" s="13">
        <f t="shared" ref="IZ39" si="190">SUM(IZ14:IZ38)</f>
        <v>0</v>
      </c>
      <c r="JA39" s="13">
        <f t="shared" ref="JA39" si="191">SUM(JA14:JA38)</f>
        <v>0</v>
      </c>
      <c r="JB39" s="13">
        <f t="shared" ref="JB39:JC39" si="192">SUM(JB14:JB38)</f>
        <v>0</v>
      </c>
      <c r="JC39" s="13">
        <f t="shared" si="192"/>
        <v>0</v>
      </c>
      <c r="JD39" s="13">
        <f t="shared" ref="JD39" si="193">SUM(JD14:JD38)</f>
        <v>0</v>
      </c>
      <c r="JE39" s="13">
        <f t="shared" ref="JE39" si="194">SUM(JE14:JE38)</f>
        <v>0</v>
      </c>
      <c r="JF39" s="13">
        <f t="shared" ref="JF39:JG39" si="195">SUM(JF14:JF38)</f>
        <v>0</v>
      </c>
      <c r="JG39" s="13">
        <f t="shared" si="195"/>
        <v>0</v>
      </c>
      <c r="JH39" s="13">
        <f t="shared" ref="JH39" si="196">SUM(JH14:JH38)</f>
        <v>0</v>
      </c>
      <c r="JI39" s="13">
        <f t="shared" ref="JI39" si="197">SUM(JI14:JI38)</f>
        <v>0</v>
      </c>
      <c r="JJ39" s="13">
        <f t="shared" ref="JJ39:JK39" si="198">SUM(JJ14:JJ38)</f>
        <v>0</v>
      </c>
      <c r="JK39" s="13">
        <f t="shared" si="198"/>
        <v>0</v>
      </c>
      <c r="JL39" s="13">
        <f t="shared" ref="JL39" si="199">SUM(JL14:JL38)</f>
        <v>0</v>
      </c>
      <c r="JM39" s="13">
        <f t="shared" ref="JM39" si="200">SUM(JM14:JM38)</f>
        <v>0</v>
      </c>
      <c r="JN39" s="13">
        <f t="shared" ref="JN39:JO39" si="201">SUM(JN14:JN38)</f>
        <v>0</v>
      </c>
      <c r="JO39" s="13">
        <f t="shared" si="201"/>
        <v>0</v>
      </c>
      <c r="JP39" s="13">
        <f t="shared" ref="JP39" si="202">SUM(JP14:JP38)</f>
        <v>0</v>
      </c>
      <c r="JQ39" s="13">
        <f t="shared" ref="JQ39" si="203">SUM(JQ14:JQ38)</f>
        <v>0</v>
      </c>
      <c r="JR39" s="13">
        <f t="shared" ref="JR39:JS39" si="204">SUM(JR14:JR38)</f>
        <v>0</v>
      </c>
      <c r="JS39" s="13">
        <f t="shared" si="204"/>
        <v>0</v>
      </c>
      <c r="JT39" s="13">
        <f t="shared" ref="JT39" si="205">SUM(JT14:JT38)</f>
        <v>0</v>
      </c>
      <c r="JU39" s="13">
        <f t="shared" ref="JU39" si="206">SUM(JU14:JU38)</f>
        <v>0</v>
      </c>
      <c r="JV39" s="13">
        <f t="shared" ref="JV39:JW39" si="207">SUM(JV14:JV38)</f>
        <v>0</v>
      </c>
      <c r="JW39" s="13">
        <f t="shared" si="207"/>
        <v>0</v>
      </c>
      <c r="JX39" s="13">
        <f t="shared" ref="JX39" si="208">SUM(JX14:JX38)</f>
        <v>0</v>
      </c>
      <c r="JY39" s="13">
        <f t="shared" ref="JY39" si="209">SUM(JY14:JY38)</f>
        <v>0</v>
      </c>
      <c r="JZ39" s="13">
        <f t="shared" ref="JZ39:KA39" si="210">SUM(JZ14:JZ38)</f>
        <v>0</v>
      </c>
      <c r="KA39" s="13">
        <f t="shared" si="210"/>
        <v>0</v>
      </c>
      <c r="KB39" s="13">
        <f t="shared" ref="KB39" si="211">SUM(KB14:KB38)</f>
        <v>0</v>
      </c>
      <c r="KC39" s="13">
        <f t="shared" ref="KC39" si="212">SUM(KC14:KC38)</f>
        <v>0</v>
      </c>
      <c r="KD39" s="13">
        <f t="shared" ref="KD39:KE39" si="213">SUM(KD14:KD38)</f>
        <v>0</v>
      </c>
      <c r="KE39" s="13">
        <f t="shared" si="213"/>
        <v>0</v>
      </c>
      <c r="KF39" s="13">
        <f t="shared" ref="KF39" si="214">SUM(KF14:KF38)</f>
        <v>0</v>
      </c>
      <c r="KG39" s="13">
        <f t="shared" ref="KG39" si="215">SUM(KG14:KG38)</f>
        <v>0</v>
      </c>
      <c r="KH39" s="13">
        <f t="shared" ref="KH39:KI39" si="216">SUM(KH14:KH38)</f>
        <v>0</v>
      </c>
      <c r="KI39" s="13">
        <f t="shared" si="216"/>
        <v>0</v>
      </c>
      <c r="KJ39" s="13">
        <f t="shared" ref="KJ39" si="217">SUM(KJ14:KJ38)</f>
        <v>0</v>
      </c>
      <c r="KK39" s="13">
        <f t="shared" ref="KK39" si="218">SUM(KK14:KK38)</f>
        <v>0</v>
      </c>
      <c r="KL39" s="13">
        <f t="shared" ref="KL39:KM39" si="219">SUM(KL14:KL38)</f>
        <v>0</v>
      </c>
      <c r="KM39" s="13">
        <f t="shared" si="219"/>
        <v>0</v>
      </c>
      <c r="KN39" s="13">
        <f t="shared" ref="KN39" si="220">SUM(KN14:KN38)</f>
        <v>0</v>
      </c>
      <c r="KO39" s="13">
        <f t="shared" ref="KO39" si="221">SUM(KO14:KO38)</f>
        <v>0</v>
      </c>
      <c r="KP39" s="13">
        <f t="shared" ref="KP39:KQ39" si="222">SUM(KP14:KP38)</f>
        <v>0</v>
      </c>
      <c r="KQ39" s="13">
        <f t="shared" si="222"/>
        <v>0</v>
      </c>
      <c r="KR39" s="13">
        <f t="shared" ref="KR39" si="223">SUM(KR14:KR38)</f>
        <v>0</v>
      </c>
      <c r="KS39" s="13">
        <f t="shared" ref="KS39" si="224">SUM(KS14:KS38)</f>
        <v>0</v>
      </c>
      <c r="KT39" s="13">
        <f t="shared" ref="KT39:KU39" si="225">SUM(KT14:KT38)</f>
        <v>0</v>
      </c>
      <c r="KU39" s="13">
        <f t="shared" si="225"/>
        <v>0</v>
      </c>
      <c r="KV39" s="13">
        <f t="shared" ref="KV39" si="226">SUM(KV14:KV38)</f>
        <v>0</v>
      </c>
      <c r="KW39" s="13">
        <f t="shared" ref="KW39" si="227">SUM(KW14:KW38)</f>
        <v>0</v>
      </c>
      <c r="KX39" s="13">
        <f t="shared" ref="KX39:KY39" si="228">SUM(KX14:KX38)</f>
        <v>0</v>
      </c>
      <c r="KY39" s="13">
        <f t="shared" si="228"/>
        <v>0</v>
      </c>
      <c r="KZ39" s="13">
        <f t="shared" ref="KZ39" si="229">SUM(KZ14:KZ38)</f>
        <v>0</v>
      </c>
      <c r="LA39" s="13">
        <f t="shared" ref="LA39" si="230">SUM(LA14:LA38)</f>
        <v>0</v>
      </c>
      <c r="LB39" s="13">
        <f t="shared" ref="LB39:LC39" si="231">SUM(LB14:LB38)</f>
        <v>0</v>
      </c>
      <c r="LC39" s="13">
        <f t="shared" si="231"/>
        <v>0</v>
      </c>
      <c r="LD39" s="13">
        <f t="shared" ref="LD39" si="232">SUM(LD14:LD38)</f>
        <v>0</v>
      </c>
      <c r="LE39" s="13">
        <f t="shared" ref="LE39" si="233">SUM(LE14:LE38)</f>
        <v>0</v>
      </c>
    </row>
    <row r="40" spans="1:317" ht="37.5" customHeight="1" x14ac:dyDescent="0.25">
      <c r="A40" s="82" t="s">
        <v>843</v>
      </c>
      <c r="B40" s="83"/>
      <c r="C40" s="15">
        <f>C39/25%</f>
        <v>0</v>
      </c>
      <c r="D40" s="15">
        <f t="shared" ref="D40:G40" si="234">D39/25%</f>
        <v>0</v>
      </c>
      <c r="E40" s="15">
        <f t="shared" si="234"/>
        <v>0</v>
      </c>
      <c r="F40" s="15">
        <f t="shared" si="234"/>
        <v>0</v>
      </c>
      <c r="G40" s="15">
        <f t="shared" si="234"/>
        <v>0</v>
      </c>
      <c r="H40" s="15">
        <f t="shared" ref="H40" si="235">H39/25%</f>
        <v>0</v>
      </c>
      <c r="I40" s="15">
        <f t="shared" ref="I40" si="236">I39/25%</f>
        <v>0</v>
      </c>
      <c r="J40" s="15">
        <f t="shared" ref="J40:K40" si="237">J39/25%</f>
        <v>0</v>
      </c>
      <c r="K40" s="15">
        <f t="shared" si="237"/>
        <v>0</v>
      </c>
      <c r="L40" s="15">
        <f t="shared" ref="L40" si="238">L39/25%</f>
        <v>0</v>
      </c>
      <c r="M40" s="15">
        <f t="shared" ref="M40" si="239">M39/25%</f>
        <v>0</v>
      </c>
      <c r="N40" s="15">
        <f t="shared" ref="N40:O40" si="240">N39/25%</f>
        <v>0</v>
      </c>
      <c r="O40" s="15">
        <f t="shared" si="240"/>
        <v>0</v>
      </c>
      <c r="P40" s="15">
        <f t="shared" ref="P40" si="241">P39/25%</f>
        <v>0</v>
      </c>
      <c r="Q40" s="15">
        <f t="shared" ref="Q40" si="242">Q39/25%</f>
        <v>0</v>
      </c>
      <c r="R40" s="15">
        <f t="shared" ref="R40:S40" si="243">R39/25%</f>
        <v>0</v>
      </c>
      <c r="S40" s="15">
        <f t="shared" si="243"/>
        <v>0</v>
      </c>
      <c r="T40" s="15">
        <f t="shared" ref="T40" si="244">T39/25%</f>
        <v>0</v>
      </c>
      <c r="U40" s="15">
        <f t="shared" ref="U40" si="245">U39/25%</f>
        <v>0</v>
      </c>
      <c r="V40" s="15">
        <f t="shared" ref="V40:W40" si="246">V39/25%</f>
        <v>0</v>
      </c>
      <c r="W40" s="15">
        <f t="shared" si="246"/>
        <v>0</v>
      </c>
      <c r="X40" s="15">
        <f t="shared" ref="X40" si="247">X39/25%</f>
        <v>0</v>
      </c>
      <c r="Y40" s="15">
        <f t="shared" ref="Y40" si="248">Y39/25%</f>
        <v>0</v>
      </c>
      <c r="Z40" s="15">
        <f t="shared" ref="Z40:AA40" si="249">Z39/25%</f>
        <v>0</v>
      </c>
      <c r="AA40" s="15">
        <f t="shared" si="249"/>
        <v>0</v>
      </c>
      <c r="AB40" s="15">
        <f t="shared" ref="AB40" si="250">AB39/25%</f>
        <v>0</v>
      </c>
      <c r="AC40" s="15">
        <f t="shared" ref="AC40" si="251">AC39/25%</f>
        <v>0</v>
      </c>
      <c r="AD40" s="15">
        <f t="shared" ref="AD40:AE40" si="252">AD39/25%</f>
        <v>0</v>
      </c>
      <c r="AE40" s="15">
        <f t="shared" si="252"/>
        <v>0</v>
      </c>
      <c r="AF40" s="15">
        <f t="shared" ref="AF40" si="253">AF39/25%</f>
        <v>0</v>
      </c>
      <c r="AG40" s="15">
        <f t="shared" ref="AG40" si="254">AG39/25%</f>
        <v>0</v>
      </c>
      <c r="AH40" s="15">
        <f t="shared" ref="AH40:AI40" si="255">AH39/25%</f>
        <v>0</v>
      </c>
      <c r="AI40" s="15">
        <f t="shared" si="255"/>
        <v>0</v>
      </c>
      <c r="AJ40" s="15">
        <f t="shared" ref="AJ40" si="256">AJ39/25%</f>
        <v>0</v>
      </c>
      <c r="AK40" s="15">
        <f t="shared" ref="AK40" si="257">AK39/25%</f>
        <v>0</v>
      </c>
      <c r="AL40" s="15">
        <f t="shared" ref="AL40:AM40" si="258">AL39/25%</f>
        <v>0</v>
      </c>
      <c r="AM40" s="15">
        <f t="shared" si="258"/>
        <v>0</v>
      </c>
      <c r="AN40" s="15">
        <f t="shared" ref="AN40" si="259">AN39/25%</f>
        <v>0</v>
      </c>
      <c r="AO40" s="15">
        <f t="shared" ref="AO40" si="260">AO39/25%</f>
        <v>0</v>
      </c>
      <c r="AP40" s="15">
        <f t="shared" ref="AP40:AQ40" si="261">AP39/25%</f>
        <v>0</v>
      </c>
      <c r="AQ40" s="15">
        <f t="shared" si="261"/>
        <v>0</v>
      </c>
      <c r="AR40" s="15">
        <f t="shared" ref="AR40" si="262">AR39/25%</f>
        <v>0</v>
      </c>
      <c r="AS40" s="15">
        <f t="shared" ref="AS40" si="263">AS39/25%</f>
        <v>0</v>
      </c>
      <c r="AT40" s="15">
        <f t="shared" ref="AT40:AU40" si="264">AT39/25%</f>
        <v>0</v>
      </c>
      <c r="AU40" s="15">
        <f t="shared" si="264"/>
        <v>0</v>
      </c>
      <c r="AV40" s="15">
        <f t="shared" ref="AV40" si="265">AV39/25%</f>
        <v>0</v>
      </c>
      <c r="AW40" s="15">
        <f t="shared" ref="AW40" si="266">AW39/25%</f>
        <v>0</v>
      </c>
      <c r="AX40" s="15">
        <f t="shared" ref="AX40:AY40" si="267">AX39/25%</f>
        <v>0</v>
      </c>
      <c r="AY40" s="15">
        <f t="shared" si="267"/>
        <v>0</v>
      </c>
      <c r="AZ40" s="15">
        <f t="shared" ref="AZ40" si="268">AZ39/25%</f>
        <v>0</v>
      </c>
      <c r="BA40" s="15">
        <f t="shared" ref="BA40" si="269">BA39/25%</f>
        <v>0</v>
      </c>
      <c r="BB40" s="15">
        <f t="shared" ref="BB40:BC40" si="270">BB39/25%</f>
        <v>0</v>
      </c>
      <c r="BC40" s="15">
        <f t="shared" si="270"/>
        <v>0</v>
      </c>
      <c r="BD40" s="15">
        <f t="shared" ref="BD40" si="271">BD39/25%</f>
        <v>0</v>
      </c>
      <c r="BE40" s="15">
        <f t="shared" ref="BE40" si="272">BE39/25%</f>
        <v>0</v>
      </c>
      <c r="BF40" s="15">
        <f t="shared" ref="BF40:BG40" si="273">BF39/25%</f>
        <v>0</v>
      </c>
      <c r="BG40" s="15">
        <f t="shared" si="273"/>
        <v>0</v>
      </c>
      <c r="BH40" s="15">
        <f t="shared" ref="BH40" si="274">BH39/25%</f>
        <v>0</v>
      </c>
      <c r="BI40" s="15">
        <f t="shared" ref="BI40" si="275">BI39/25%</f>
        <v>0</v>
      </c>
      <c r="BJ40" s="15">
        <f t="shared" ref="BJ40:BK40" si="276">BJ39/25%</f>
        <v>0</v>
      </c>
      <c r="BK40" s="15">
        <f t="shared" si="276"/>
        <v>0</v>
      </c>
      <c r="BL40" s="15">
        <f t="shared" ref="BL40" si="277">BL39/25%</f>
        <v>0</v>
      </c>
      <c r="BM40" s="15">
        <f t="shared" ref="BM40" si="278">BM39/25%</f>
        <v>0</v>
      </c>
      <c r="BN40" s="15">
        <f t="shared" ref="BN40:BO40" si="279">BN39/25%</f>
        <v>0</v>
      </c>
      <c r="BO40" s="15">
        <f t="shared" si="279"/>
        <v>0</v>
      </c>
      <c r="BP40" s="15">
        <f t="shared" ref="BP40" si="280">BP39/25%</f>
        <v>0</v>
      </c>
      <c r="BQ40" s="15">
        <f t="shared" ref="BQ40" si="281">BQ39/25%</f>
        <v>0</v>
      </c>
      <c r="BR40" s="15">
        <f t="shared" ref="BR40:BS40" si="282">BR39/25%</f>
        <v>0</v>
      </c>
      <c r="BS40" s="15">
        <f t="shared" si="282"/>
        <v>0</v>
      </c>
      <c r="BT40" s="15">
        <f t="shared" ref="BT40" si="283">BT39/25%</f>
        <v>0</v>
      </c>
      <c r="BU40" s="15">
        <f t="shared" ref="BU40" si="284">BU39/25%</f>
        <v>0</v>
      </c>
      <c r="BV40" s="15">
        <f t="shared" ref="BV40:BW40" si="285">BV39/25%</f>
        <v>0</v>
      </c>
      <c r="BW40" s="15">
        <f t="shared" si="285"/>
        <v>0</v>
      </c>
      <c r="BX40" s="15">
        <f t="shared" ref="BX40" si="286">BX39/25%</f>
        <v>0</v>
      </c>
      <c r="BY40" s="15">
        <f t="shared" ref="BY40" si="287">BY39/25%</f>
        <v>0</v>
      </c>
      <c r="BZ40" s="15">
        <f t="shared" ref="BZ40:CA40" si="288">BZ39/25%</f>
        <v>0</v>
      </c>
      <c r="CA40" s="15">
        <f t="shared" si="288"/>
        <v>0</v>
      </c>
      <c r="CB40" s="15">
        <f t="shared" ref="CB40" si="289">CB39/25%</f>
        <v>0</v>
      </c>
      <c r="CC40" s="15">
        <f t="shared" ref="CC40" si="290">CC39/25%</f>
        <v>0</v>
      </c>
      <c r="CD40" s="15">
        <f t="shared" ref="CD40:CE40" si="291">CD39/25%</f>
        <v>0</v>
      </c>
      <c r="CE40" s="15">
        <f t="shared" si="291"/>
        <v>0</v>
      </c>
      <c r="CF40" s="15">
        <f t="shared" ref="CF40" si="292">CF39/25%</f>
        <v>0</v>
      </c>
      <c r="CG40" s="15">
        <f t="shared" ref="CG40" si="293">CG39/25%</f>
        <v>0</v>
      </c>
      <c r="CH40" s="15">
        <f t="shared" ref="CH40:CI40" si="294">CH39/25%</f>
        <v>0</v>
      </c>
      <c r="CI40" s="15">
        <f t="shared" si="294"/>
        <v>0</v>
      </c>
      <c r="CJ40" s="15">
        <f t="shared" ref="CJ40" si="295">CJ39/25%</f>
        <v>0</v>
      </c>
      <c r="CK40" s="15">
        <f t="shared" ref="CK40" si="296">CK39/25%</f>
        <v>0</v>
      </c>
      <c r="CL40" s="15">
        <f t="shared" ref="CL40:CM40" si="297">CL39/25%</f>
        <v>0</v>
      </c>
      <c r="CM40" s="15">
        <f t="shared" si="297"/>
        <v>0</v>
      </c>
      <c r="CN40" s="15">
        <f t="shared" ref="CN40" si="298">CN39/25%</f>
        <v>0</v>
      </c>
      <c r="CO40" s="15">
        <f t="shared" ref="CO40" si="299">CO39/25%</f>
        <v>0</v>
      </c>
      <c r="CP40" s="15">
        <f t="shared" ref="CP40:CQ40" si="300">CP39/25%</f>
        <v>0</v>
      </c>
      <c r="CQ40" s="15">
        <f t="shared" si="300"/>
        <v>0</v>
      </c>
      <c r="CR40" s="15">
        <f t="shared" ref="CR40" si="301">CR39/25%</f>
        <v>0</v>
      </c>
      <c r="CS40" s="15">
        <f t="shared" ref="CS40" si="302">CS39/25%</f>
        <v>0</v>
      </c>
      <c r="CT40" s="15">
        <f t="shared" ref="CT40:CU40" si="303">CT39/25%</f>
        <v>0</v>
      </c>
      <c r="CU40" s="15">
        <f t="shared" si="303"/>
        <v>0</v>
      </c>
      <c r="CV40" s="15">
        <f t="shared" ref="CV40" si="304">CV39/25%</f>
        <v>0</v>
      </c>
      <c r="CW40" s="15">
        <f t="shared" ref="CW40" si="305">CW39/25%</f>
        <v>0</v>
      </c>
      <c r="CX40" s="15">
        <f t="shared" ref="CX40:CY40" si="306">CX39/25%</f>
        <v>0</v>
      </c>
      <c r="CY40" s="15">
        <f t="shared" si="306"/>
        <v>0</v>
      </c>
      <c r="CZ40" s="15">
        <f t="shared" ref="CZ40" si="307">CZ39/25%</f>
        <v>0</v>
      </c>
      <c r="DA40" s="15">
        <f t="shared" ref="DA40" si="308">DA39/25%</f>
        <v>0</v>
      </c>
      <c r="DB40" s="15">
        <f t="shared" ref="DB40:DC40" si="309">DB39/25%</f>
        <v>0</v>
      </c>
      <c r="DC40" s="15">
        <f t="shared" si="309"/>
        <v>0</v>
      </c>
      <c r="DD40" s="15">
        <f t="shared" ref="DD40" si="310">DD39/25%</f>
        <v>0</v>
      </c>
      <c r="DE40" s="15">
        <f t="shared" ref="DE40" si="311">DE39/25%</f>
        <v>0</v>
      </c>
      <c r="DF40" s="15">
        <f t="shared" ref="DF40:DG40" si="312">DF39/25%</f>
        <v>0</v>
      </c>
      <c r="DG40" s="15">
        <f t="shared" si="312"/>
        <v>0</v>
      </c>
      <c r="DH40" s="15">
        <f t="shared" ref="DH40" si="313">DH39/25%</f>
        <v>0</v>
      </c>
      <c r="DI40" s="15">
        <f t="shared" ref="DI40" si="314">DI39/25%</f>
        <v>0</v>
      </c>
      <c r="DJ40" s="15">
        <f t="shared" ref="DJ40:DK40" si="315">DJ39/25%</f>
        <v>0</v>
      </c>
      <c r="DK40" s="15">
        <f t="shared" si="315"/>
        <v>0</v>
      </c>
      <c r="DL40" s="15">
        <f t="shared" ref="DL40" si="316">DL39/25%</f>
        <v>0</v>
      </c>
      <c r="DM40" s="15">
        <f t="shared" ref="DM40" si="317">DM39/25%</f>
        <v>0</v>
      </c>
      <c r="DN40" s="15">
        <f t="shared" ref="DN40:DO40" si="318">DN39/25%</f>
        <v>0</v>
      </c>
      <c r="DO40" s="15">
        <f t="shared" si="318"/>
        <v>0</v>
      </c>
      <c r="DP40" s="15">
        <f t="shared" ref="DP40" si="319">DP39/25%</f>
        <v>0</v>
      </c>
      <c r="DQ40" s="15">
        <f t="shared" ref="DQ40" si="320">DQ39/25%</f>
        <v>0</v>
      </c>
      <c r="DR40" s="15">
        <f t="shared" ref="DR40:DS40" si="321">DR39/25%</f>
        <v>0</v>
      </c>
      <c r="DS40" s="15">
        <f t="shared" si="321"/>
        <v>0</v>
      </c>
      <c r="DT40" s="15">
        <f t="shared" ref="DT40" si="322">DT39/25%</f>
        <v>0</v>
      </c>
      <c r="DU40" s="15">
        <f t="shared" ref="DU40" si="323">DU39/25%</f>
        <v>0</v>
      </c>
      <c r="DV40" s="15">
        <f t="shared" ref="DV40:DW40" si="324">DV39/25%</f>
        <v>0</v>
      </c>
      <c r="DW40" s="15">
        <f t="shared" si="324"/>
        <v>0</v>
      </c>
      <c r="DX40" s="15">
        <f t="shared" ref="DX40" si="325">DX39/25%</f>
        <v>0</v>
      </c>
      <c r="DY40" s="15">
        <f t="shared" ref="DY40" si="326">DY39/25%</f>
        <v>0</v>
      </c>
      <c r="DZ40" s="15">
        <f t="shared" ref="DZ40:EA40" si="327">DZ39/25%</f>
        <v>0</v>
      </c>
      <c r="EA40" s="15">
        <f t="shared" si="327"/>
        <v>0</v>
      </c>
      <c r="EB40" s="15">
        <f t="shared" ref="EB40" si="328">EB39/25%</f>
        <v>0</v>
      </c>
      <c r="EC40" s="15">
        <f t="shared" ref="EC40" si="329">EC39/25%</f>
        <v>0</v>
      </c>
      <c r="ED40" s="15">
        <f t="shared" ref="ED40:EE40" si="330">ED39/25%</f>
        <v>0</v>
      </c>
      <c r="EE40" s="15">
        <f t="shared" si="330"/>
        <v>0</v>
      </c>
      <c r="EF40" s="15">
        <f t="shared" ref="EF40" si="331">EF39/25%</f>
        <v>0</v>
      </c>
      <c r="EG40" s="15">
        <f t="shared" ref="EG40" si="332">EG39/25%</f>
        <v>0</v>
      </c>
      <c r="EH40" s="15">
        <f t="shared" ref="EH40:EI40" si="333">EH39/25%</f>
        <v>0</v>
      </c>
      <c r="EI40" s="15">
        <f t="shared" si="333"/>
        <v>0</v>
      </c>
      <c r="EJ40" s="15">
        <f t="shared" ref="EJ40" si="334">EJ39/25%</f>
        <v>0</v>
      </c>
      <c r="EK40" s="15">
        <f t="shared" ref="EK40" si="335">EK39/25%</f>
        <v>0</v>
      </c>
      <c r="EL40" s="15">
        <f t="shared" ref="EL40:EM40" si="336">EL39/25%</f>
        <v>0</v>
      </c>
      <c r="EM40" s="15">
        <f t="shared" si="336"/>
        <v>0</v>
      </c>
      <c r="EN40" s="15">
        <f t="shared" ref="EN40" si="337">EN39/25%</f>
        <v>0</v>
      </c>
      <c r="EO40" s="15">
        <f t="shared" ref="EO40" si="338">EO39/25%</f>
        <v>0</v>
      </c>
      <c r="EP40" s="15">
        <f t="shared" ref="EP40:EQ40" si="339">EP39/25%</f>
        <v>0</v>
      </c>
      <c r="EQ40" s="15">
        <f t="shared" si="339"/>
        <v>0</v>
      </c>
      <c r="ER40" s="15">
        <f t="shared" ref="ER40" si="340">ER39/25%</f>
        <v>0</v>
      </c>
      <c r="ES40" s="15">
        <f t="shared" ref="ES40" si="341">ES39/25%</f>
        <v>0</v>
      </c>
      <c r="ET40" s="15">
        <f t="shared" ref="ET40:EU40" si="342">ET39/25%</f>
        <v>0</v>
      </c>
      <c r="EU40" s="15">
        <f t="shared" si="342"/>
        <v>0</v>
      </c>
      <c r="EV40" s="15">
        <f t="shared" ref="EV40" si="343">EV39/25%</f>
        <v>0</v>
      </c>
      <c r="EW40" s="15">
        <f t="shared" ref="EW40" si="344">EW39/25%</f>
        <v>0</v>
      </c>
      <c r="EX40" s="15">
        <f t="shared" ref="EX40:EY40" si="345">EX39/25%</f>
        <v>0</v>
      </c>
      <c r="EY40" s="15">
        <f t="shared" si="345"/>
        <v>0</v>
      </c>
      <c r="EZ40" s="15">
        <f t="shared" ref="EZ40" si="346">EZ39/25%</f>
        <v>0</v>
      </c>
      <c r="FA40" s="15">
        <f t="shared" ref="FA40" si="347">FA39/25%</f>
        <v>0</v>
      </c>
      <c r="FB40" s="15">
        <f t="shared" ref="FB40:FC40" si="348">FB39/25%</f>
        <v>0</v>
      </c>
      <c r="FC40" s="15">
        <f t="shared" si="348"/>
        <v>0</v>
      </c>
      <c r="FD40" s="15">
        <f t="shared" ref="FD40" si="349">FD39/25%</f>
        <v>0</v>
      </c>
      <c r="FE40" s="15">
        <f t="shared" ref="FE40" si="350">FE39/25%</f>
        <v>0</v>
      </c>
      <c r="FF40" s="15">
        <f t="shared" ref="FF40:FG40" si="351">FF39/25%</f>
        <v>0</v>
      </c>
      <c r="FG40" s="15">
        <f t="shared" si="351"/>
        <v>0</v>
      </c>
      <c r="FH40" s="15">
        <f t="shared" ref="FH40" si="352">FH39/25%</f>
        <v>0</v>
      </c>
      <c r="FI40" s="15">
        <f t="shared" ref="FI40" si="353">FI39/25%</f>
        <v>0</v>
      </c>
      <c r="FJ40" s="15">
        <f t="shared" ref="FJ40:FK40" si="354">FJ39/25%</f>
        <v>0</v>
      </c>
      <c r="FK40" s="15">
        <f t="shared" si="354"/>
        <v>0</v>
      </c>
      <c r="FL40" s="15">
        <f t="shared" ref="FL40" si="355">FL39/25%</f>
        <v>0</v>
      </c>
      <c r="FM40" s="15">
        <f t="shared" ref="FM40" si="356">FM39/25%</f>
        <v>0</v>
      </c>
      <c r="FN40" s="15">
        <f t="shared" ref="FN40:FO40" si="357">FN39/25%</f>
        <v>0</v>
      </c>
      <c r="FO40" s="15">
        <f t="shared" si="357"/>
        <v>0</v>
      </c>
      <c r="FP40" s="15">
        <f t="shared" ref="FP40" si="358">FP39/25%</f>
        <v>0</v>
      </c>
      <c r="FQ40" s="15">
        <f t="shared" ref="FQ40" si="359">FQ39/25%</f>
        <v>0</v>
      </c>
      <c r="FR40" s="15">
        <f t="shared" ref="FR40:FS40" si="360">FR39/25%</f>
        <v>0</v>
      </c>
      <c r="FS40" s="15">
        <f t="shared" si="360"/>
        <v>0</v>
      </c>
      <c r="FT40" s="15">
        <f t="shared" ref="FT40" si="361">FT39/25%</f>
        <v>0</v>
      </c>
      <c r="FU40" s="15">
        <f t="shared" ref="FU40" si="362">FU39/25%</f>
        <v>0</v>
      </c>
      <c r="FV40" s="15">
        <f t="shared" ref="FV40:FW40" si="363">FV39/25%</f>
        <v>0</v>
      </c>
      <c r="FW40" s="15">
        <f t="shared" si="363"/>
        <v>0</v>
      </c>
      <c r="FX40" s="15">
        <f t="shared" ref="FX40" si="364">FX39/25%</f>
        <v>0</v>
      </c>
      <c r="FY40" s="15">
        <f t="shared" ref="FY40" si="365">FY39/25%</f>
        <v>0</v>
      </c>
      <c r="FZ40" s="15">
        <f t="shared" ref="FZ40:GA40" si="366">FZ39/25%</f>
        <v>0</v>
      </c>
      <c r="GA40" s="15">
        <f t="shared" si="366"/>
        <v>0</v>
      </c>
      <c r="GB40" s="15">
        <f t="shared" ref="GB40" si="367">GB39/25%</f>
        <v>0</v>
      </c>
      <c r="GC40" s="15">
        <f t="shared" ref="GC40" si="368">GC39/25%</f>
        <v>0</v>
      </c>
      <c r="GD40" s="15">
        <f t="shared" ref="GD40:GE40" si="369">GD39/25%</f>
        <v>0</v>
      </c>
      <c r="GE40" s="15">
        <f t="shared" si="369"/>
        <v>0</v>
      </c>
      <c r="GF40" s="15">
        <f t="shared" ref="GF40" si="370">GF39/25%</f>
        <v>0</v>
      </c>
      <c r="GG40" s="15">
        <f t="shared" ref="GG40" si="371">GG39/25%</f>
        <v>0</v>
      </c>
      <c r="GH40" s="15">
        <f t="shared" ref="GH40:GI40" si="372">GH39/25%</f>
        <v>0</v>
      </c>
      <c r="GI40" s="15">
        <f t="shared" si="372"/>
        <v>0</v>
      </c>
      <c r="GJ40" s="15">
        <f t="shared" ref="GJ40" si="373">GJ39/25%</f>
        <v>0</v>
      </c>
      <c r="GK40" s="15">
        <f t="shared" ref="GK40" si="374">GK39/25%</f>
        <v>0</v>
      </c>
      <c r="GL40" s="15">
        <f t="shared" ref="GL40:GM40" si="375">GL39/25%</f>
        <v>0</v>
      </c>
      <c r="GM40" s="15">
        <f t="shared" si="375"/>
        <v>0</v>
      </c>
      <c r="GN40" s="15">
        <f t="shared" ref="GN40" si="376">GN39/25%</f>
        <v>0</v>
      </c>
      <c r="GO40" s="15">
        <f t="shared" ref="GO40" si="377">GO39/25%</f>
        <v>0</v>
      </c>
      <c r="GP40" s="15">
        <f t="shared" ref="GP40:GQ40" si="378">GP39/25%</f>
        <v>0</v>
      </c>
      <c r="GQ40" s="15">
        <f t="shared" si="378"/>
        <v>0</v>
      </c>
      <c r="GR40" s="15">
        <f t="shared" ref="GR40" si="379">GR39/25%</f>
        <v>0</v>
      </c>
      <c r="GS40" s="15">
        <f t="shared" ref="GS40" si="380">GS39/25%</f>
        <v>0</v>
      </c>
      <c r="GT40" s="15">
        <f t="shared" ref="GT40:GU40" si="381">GT39/25%</f>
        <v>0</v>
      </c>
      <c r="GU40" s="15">
        <f t="shared" si="381"/>
        <v>0</v>
      </c>
      <c r="GV40" s="15">
        <f t="shared" ref="GV40" si="382">GV39/25%</f>
        <v>0</v>
      </c>
      <c r="GW40" s="15">
        <f t="shared" ref="GW40" si="383">GW39/25%</f>
        <v>0</v>
      </c>
      <c r="GX40" s="15">
        <f t="shared" ref="GX40:GY40" si="384">GX39/25%</f>
        <v>0</v>
      </c>
      <c r="GY40" s="15">
        <f t="shared" si="384"/>
        <v>0</v>
      </c>
      <c r="GZ40" s="15">
        <f t="shared" ref="GZ40" si="385">GZ39/25%</f>
        <v>0</v>
      </c>
      <c r="HA40" s="15">
        <f t="shared" ref="HA40" si="386">HA39/25%</f>
        <v>0</v>
      </c>
      <c r="HB40" s="15">
        <f t="shared" ref="HB40:HC40" si="387">HB39/25%</f>
        <v>0</v>
      </c>
      <c r="HC40" s="15">
        <f t="shared" si="387"/>
        <v>0</v>
      </c>
      <c r="HD40" s="15">
        <f t="shared" ref="HD40" si="388">HD39/25%</f>
        <v>0</v>
      </c>
      <c r="HE40" s="15">
        <f t="shared" ref="HE40" si="389">HE39/25%</f>
        <v>0</v>
      </c>
      <c r="HF40" s="15">
        <f t="shared" ref="HF40:HG40" si="390">HF39/25%</f>
        <v>0</v>
      </c>
      <c r="HG40" s="15">
        <f t="shared" si="390"/>
        <v>0</v>
      </c>
      <c r="HH40" s="15">
        <f t="shared" ref="HH40" si="391">HH39/25%</f>
        <v>0</v>
      </c>
      <c r="HI40" s="15">
        <f t="shared" ref="HI40" si="392">HI39/25%</f>
        <v>0</v>
      </c>
      <c r="HJ40" s="15">
        <f t="shared" ref="HJ40:HK40" si="393">HJ39/25%</f>
        <v>0</v>
      </c>
      <c r="HK40" s="15">
        <f t="shared" si="393"/>
        <v>0</v>
      </c>
      <c r="HL40" s="15">
        <f t="shared" ref="HL40" si="394">HL39/25%</f>
        <v>0</v>
      </c>
      <c r="HM40" s="15">
        <f t="shared" ref="HM40" si="395">HM39/25%</f>
        <v>0</v>
      </c>
      <c r="HN40" s="15">
        <f t="shared" ref="HN40:HO40" si="396">HN39/25%</f>
        <v>0</v>
      </c>
      <c r="HO40" s="15">
        <f t="shared" si="396"/>
        <v>0</v>
      </c>
      <c r="HP40" s="15">
        <f t="shared" ref="HP40" si="397">HP39/25%</f>
        <v>0</v>
      </c>
      <c r="HQ40" s="15">
        <f t="shared" ref="HQ40" si="398">HQ39/25%</f>
        <v>0</v>
      </c>
      <c r="HR40" s="15">
        <f t="shared" ref="HR40:HS40" si="399">HR39/25%</f>
        <v>0</v>
      </c>
      <c r="HS40" s="15">
        <f t="shared" si="399"/>
        <v>0</v>
      </c>
      <c r="HT40" s="15">
        <f t="shared" ref="HT40" si="400">HT39/25%</f>
        <v>0</v>
      </c>
      <c r="HU40" s="15">
        <f t="shared" ref="HU40" si="401">HU39/25%</f>
        <v>0</v>
      </c>
      <c r="HV40" s="15">
        <f t="shared" ref="HV40:HW40" si="402">HV39/25%</f>
        <v>0</v>
      </c>
      <c r="HW40" s="15">
        <f t="shared" si="402"/>
        <v>0</v>
      </c>
      <c r="HX40" s="15">
        <f t="shared" ref="HX40" si="403">HX39/25%</f>
        <v>0</v>
      </c>
      <c r="HY40" s="15">
        <f t="shared" ref="HY40" si="404">HY39/25%</f>
        <v>0</v>
      </c>
      <c r="HZ40" s="15">
        <f t="shared" ref="HZ40:IA40" si="405">HZ39/25%</f>
        <v>0</v>
      </c>
      <c r="IA40" s="15">
        <f t="shared" si="405"/>
        <v>0</v>
      </c>
      <c r="IB40" s="15">
        <f t="shared" ref="IB40" si="406">IB39/25%</f>
        <v>0</v>
      </c>
      <c r="IC40" s="15">
        <f t="shared" ref="IC40" si="407">IC39/25%</f>
        <v>0</v>
      </c>
      <c r="ID40" s="15">
        <f t="shared" ref="ID40:IE40" si="408">ID39/25%</f>
        <v>0</v>
      </c>
      <c r="IE40" s="15">
        <f t="shared" si="408"/>
        <v>0</v>
      </c>
      <c r="IF40" s="15">
        <f t="shared" ref="IF40" si="409">IF39/25%</f>
        <v>0</v>
      </c>
      <c r="IG40" s="15">
        <f t="shared" ref="IG40" si="410">IG39/25%</f>
        <v>0</v>
      </c>
      <c r="IH40" s="15">
        <f t="shared" ref="IH40:II40" si="411">IH39/25%</f>
        <v>0</v>
      </c>
      <c r="II40" s="15">
        <f t="shared" si="411"/>
        <v>0</v>
      </c>
      <c r="IJ40" s="15">
        <f t="shared" ref="IJ40" si="412">IJ39/25%</f>
        <v>0</v>
      </c>
      <c r="IK40" s="15">
        <f t="shared" ref="IK40" si="413">IK39/25%</f>
        <v>0</v>
      </c>
      <c r="IL40" s="15">
        <f t="shared" ref="IL40:IM40" si="414">IL39/25%</f>
        <v>0</v>
      </c>
      <c r="IM40" s="15">
        <f t="shared" si="414"/>
        <v>0</v>
      </c>
      <c r="IN40" s="15">
        <f t="shared" ref="IN40" si="415">IN39/25%</f>
        <v>0</v>
      </c>
      <c r="IO40" s="15">
        <f t="shared" ref="IO40" si="416">IO39/25%</f>
        <v>0</v>
      </c>
      <c r="IP40" s="15">
        <f t="shared" ref="IP40:IQ40" si="417">IP39/25%</f>
        <v>0</v>
      </c>
      <c r="IQ40" s="15">
        <f t="shared" si="417"/>
        <v>0</v>
      </c>
      <c r="IR40" s="15">
        <f t="shared" ref="IR40" si="418">IR39/25%</f>
        <v>0</v>
      </c>
      <c r="IS40" s="15">
        <f t="shared" ref="IS40" si="419">IS39/25%</f>
        <v>0</v>
      </c>
      <c r="IT40" s="15">
        <f t="shared" ref="IT40:IU40" si="420">IT39/25%</f>
        <v>0</v>
      </c>
      <c r="IU40" s="15">
        <f t="shared" si="420"/>
        <v>0</v>
      </c>
      <c r="IV40" s="15">
        <f t="shared" ref="IV40" si="421">IV39/25%</f>
        <v>0</v>
      </c>
      <c r="IW40" s="15">
        <f t="shared" ref="IW40" si="422">IW39/25%</f>
        <v>0</v>
      </c>
      <c r="IX40" s="15">
        <f t="shared" ref="IX40:IY40" si="423">IX39/25%</f>
        <v>0</v>
      </c>
      <c r="IY40" s="15">
        <f t="shared" si="423"/>
        <v>0</v>
      </c>
      <c r="IZ40" s="15">
        <f t="shared" ref="IZ40" si="424">IZ39/25%</f>
        <v>0</v>
      </c>
      <c r="JA40" s="15">
        <f t="shared" ref="JA40" si="425">JA39/25%</f>
        <v>0</v>
      </c>
      <c r="JB40" s="15">
        <f t="shared" ref="JB40:JC40" si="426">JB39/25%</f>
        <v>0</v>
      </c>
      <c r="JC40" s="15">
        <f t="shared" si="426"/>
        <v>0</v>
      </c>
      <c r="JD40" s="15">
        <f t="shared" ref="JD40" si="427">JD39/25%</f>
        <v>0</v>
      </c>
      <c r="JE40" s="15">
        <f t="shared" ref="JE40" si="428">JE39/25%</f>
        <v>0</v>
      </c>
      <c r="JF40" s="15">
        <f t="shared" ref="JF40:JG40" si="429">JF39/25%</f>
        <v>0</v>
      </c>
      <c r="JG40" s="15">
        <f t="shared" si="429"/>
        <v>0</v>
      </c>
      <c r="JH40" s="15">
        <f t="shared" ref="JH40" si="430">JH39/25%</f>
        <v>0</v>
      </c>
      <c r="JI40" s="15">
        <f t="shared" ref="JI40" si="431">JI39/25%</f>
        <v>0</v>
      </c>
      <c r="JJ40" s="15">
        <f t="shared" ref="JJ40:JK40" si="432">JJ39/25%</f>
        <v>0</v>
      </c>
      <c r="JK40" s="15">
        <f t="shared" si="432"/>
        <v>0</v>
      </c>
      <c r="JL40" s="15">
        <f t="shared" ref="JL40" si="433">JL39/25%</f>
        <v>0</v>
      </c>
      <c r="JM40" s="15">
        <f t="shared" ref="JM40" si="434">JM39/25%</f>
        <v>0</v>
      </c>
      <c r="JN40" s="15">
        <f t="shared" ref="JN40:JO40" si="435">JN39/25%</f>
        <v>0</v>
      </c>
      <c r="JO40" s="15">
        <f t="shared" si="435"/>
        <v>0</v>
      </c>
      <c r="JP40" s="15">
        <f t="shared" ref="JP40" si="436">JP39/25%</f>
        <v>0</v>
      </c>
      <c r="JQ40" s="15">
        <f t="shared" ref="JQ40" si="437">JQ39/25%</f>
        <v>0</v>
      </c>
      <c r="JR40" s="15">
        <f t="shared" ref="JR40:JS40" si="438">JR39/25%</f>
        <v>0</v>
      </c>
      <c r="JS40" s="15">
        <f t="shared" si="438"/>
        <v>0</v>
      </c>
      <c r="JT40" s="15">
        <f t="shared" ref="JT40" si="439">JT39/25%</f>
        <v>0</v>
      </c>
      <c r="JU40" s="15">
        <f t="shared" ref="JU40" si="440">JU39/25%</f>
        <v>0</v>
      </c>
      <c r="JV40" s="15">
        <f t="shared" ref="JV40:JW40" si="441">JV39/25%</f>
        <v>0</v>
      </c>
      <c r="JW40" s="15">
        <f t="shared" si="441"/>
        <v>0</v>
      </c>
      <c r="JX40" s="15">
        <f t="shared" ref="JX40" si="442">JX39/25%</f>
        <v>0</v>
      </c>
      <c r="JY40" s="15">
        <f t="shared" ref="JY40" si="443">JY39/25%</f>
        <v>0</v>
      </c>
      <c r="JZ40" s="15">
        <f t="shared" ref="JZ40:KA40" si="444">JZ39/25%</f>
        <v>0</v>
      </c>
      <c r="KA40" s="15">
        <f t="shared" si="444"/>
        <v>0</v>
      </c>
      <c r="KB40" s="15">
        <f t="shared" ref="KB40" si="445">KB39/25%</f>
        <v>0</v>
      </c>
      <c r="KC40" s="15">
        <f t="shared" ref="KC40" si="446">KC39/25%</f>
        <v>0</v>
      </c>
      <c r="KD40" s="15">
        <f t="shared" ref="KD40:KE40" si="447">KD39/25%</f>
        <v>0</v>
      </c>
      <c r="KE40" s="15">
        <f t="shared" si="447"/>
        <v>0</v>
      </c>
      <c r="KF40" s="15">
        <f t="shared" ref="KF40" si="448">KF39/25%</f>
        <v>0</v>
      </c>
      <c r="KG40" s="15">
        <f t="shared" ref="KG40" si="449">KG39/25%</f>
        <v>0</v>
      </c>
      <c r="KH40" s="15">
        <f t="shared" ref="KH40:KI40" si="450">KH39/25%</f>
        <v>0</v>
      </c>
      <c r="KI40" s="15">
        <f t="shared" si="450"/>
        <v>0</v>
      </c>
      <c r="KJ40" s="15">
        <f t="shared" ref="KJ40" si="451">KJ39/25%</f>
        <v>0</v>
      </c>
      <c r="KK40" s="15">
        <f t="shared" ref="KK40" si="452">KK39/25%</f>
        <v>0</v>
      </c>
      <c r="KL40" s="15">
        <f t="shared" ref="KL40:KM40" si="453">KL39/25%</f>
        <v>0</v>
      </c>
      <c r="KM40" s="15">
        <f t="shared" si="453"/>
        <v>0</v>
      </c>
      <c r="KN40" s="15">
        <f t="shared" ref="KN40" si="454">KN39/25%</f>
        <v>0</v>
      </c>
      <c r="KO40" s="15">
        <f t="shared" ref="KO40" si="455">KO39/25%</f>
        <v>0</v>
      </c>
      <c r="KP40" s="15">
        <f t="shared" ref="KP40:KQ40" si="456">KP39/25%</f>
        <v>0</v>
      </c>
      <c r="KQ40" s="15">
        <f t="shared" si="456"/>
        <v>0</v>
      </c>
      <c r="KR40" s="15">
        <f t="shared" ref="KR40" si="457">KR39/25%</f>
        <v>0</v>
      </c>
      <c r="KS40" s="15">
        <f t="shared" ref="KS40" si="458">KS39/25%</f>
        <v>0</v>
      </c>
      <c r="KT40" s="15">
        <f t="shared" ref="KT40:KU40" si="459">KT39/25%</f>
        <v>0</v>
      </c>
      <c r="KU40" s="15">
        <f t="shared" si="459"/>
        <v>0</v>
      </c>
      <c r="KV40" s="15">
        <f t="shared" ref="KV40" si="460">KV39/25%</f>
        <v>0</v>
      </c>
      <c r="KW40" s="15">
        <f t="shared" ref="KW40" si="461">KW39/25%</f>
        <v>0</v>
      </c>
      <c r="KX40" s="15">
        <f t="shared" ref="KX40:KY40" si="462">KX39/25%</f>
        <v>0</v>
      </c>
      <c r="KY40" s="15">
        <f t="shared" si="462"/>
        <v>0</v>
      </c>
      <c r="KZ40" s="15">
        <f t="shared" ref="KZ40" si="463">KZ39/25%</f>
        <v>0</v>
      </c>
      <c r="LA40" s="15">
        <f t="shared" ref="LA40" si="464">LA39/25%</f>
        <v>0</v>
      </c>
      <c r="LB40" s="15">
        <f t="shared" ref="LB40:LC40" si="465">LB39/25%</f>
        <v>0</v>
      </c>
      <c r="LC40" s="15">
        <f t="shared" si="465"/>
        <v>0</v>
      </c>
      <c r="LD40" s="15">
        <f t="shared" ref="LD40" si="466">LD39/25%</f>
        <v>0</v>
      </c>
      <c r="LE40" s="15">
        <f t="shared" ref="LE40" si="467">LE39/25%</f>
        <v>0</v>
      </c>
    </row>
    <row r="42" spans="1:317" x14ac:dyDescent="0.25">
      <c r="B42" s="16" t="s">
        <v>382</v>
      </c>
    </row>
    <row r="43" spans="1:317" x14ac:dyDescent="0.25">
      <c r="B43" t="s">
        <v>383</v>
      </c>
      <c r="C43" t="s">
        <v>844</v>
      </c>
      <c r="D43">
        <f>(C40+F40+I40+L40+O40+R40+U40+X40+AA40+AD40+AG40+AJ40+AM40+AP40+AS40+AV40+AY40+BB40+BE40)/19</f>
        <v>0</v>
      </c>
    </row>
    <row r="44" spans="1:317" x14ac:dyDescent="0.25">
      <c r="B44" t="s">
        <v>385</v>
      </c>
      <c r="C44" t="s">
        <v>844</v>
      </c>
      <c r="D44">
        <f>(D40+G40+J40+M40+P40+S40+V40+AB40+AE40+AH40+AK40+AN40+AQ40+AW40+AZ40+BC40+BF40)/19</f>
        <v>0</v>
      </c>
    </row>
    <row r="45" spans="1:317" x14ac:dyDescent="0.25">
      <c r="B45" t="s">
        <v>386</v>
      </c>
      <c r="C45" t="s">
        <v>844</v>
      </c>
      <c r="D45">
        <f>(E40+H40+K40+N40+Q40+T40+W40+Z40+AC40+AF40+AI40+AL40+AO40+AR40+AU40+AX40+BA40+BD40+BG40)/19</f>
        <v>0</v>
      </c>
    </row>
    <row r="47" spans="1:317" x14ac:dyDescent="0.25">
      <c r="B47" t="s">
        <v>383</v>
      </c>
      <c r="C47" t="s">
        <v>845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385</v>
      </c>
      <c r="C48" t="s">
        <v>845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386</v>
      </c>
      <c r="C49" t="s">
        <v>845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383</v>
      </c>
      <c r="C51" t="s">
        <v>846</v>
      </c>
      <c r="D51">
        <f>(DP40+DS40+DV40+DY40+EB40+EE40+EH40+EK40+EN40)/9</f>
        <v>0</v>
      </c>
    </row>
    <row r="52" spans="2:4" x14ac:dyDescent="0.25">
      <c r="B52" t="s">
        <v>385</v>
      </c>
      <c r="C52" t="s">
        <v>846</v>
      </c>
      <c r="D52">
        <f>(DQ40+DT40+DW40+DZ40+EC40+EF40+EI40+EL40+EO40)/9</f>
        <v>0</v>
      </c>
    </row>
    <row r="53" spans="2:4" x14ac:dyDescent="0.25">
      <c r="B53" t="s">
        <v>386</v>
      </c>
      <c r="C53" t="s">
        <v>846</v>
      </c>
      <c r="D53">
        <f>(DR40+DU40+EA40+ED40+EG40+EJ40+EM40+EP40)/9</f>
        <v>0</v>
      </c>
    </row>
    <row r="55" spans="2:4" x14ac:dyDescent="0.25">
      <c r="B55" t="s">
        <v>383</v>
      </c>
      <c r="C55" t="s">
        <v>847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385</v>
      </c>
      <c r="C56" t="s">
        <v>847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386</v>
      </c>
      <c r="C57" t="s">
        <v>847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383</v>
      </c>
      <c r="C59" t="s">
        <v>848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385</v>
      </c>
      <c r="C60" t="s">
        <v>848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386</v>
      </c>
      <c r="C61" t="s">
        <v>848</v>
      </c>
      <c r="D61">
        <f>(IZ40+JC40+JF40+JI40+JL40+JO40+JR40+JU40+JX40+KA40+KD40+KG40+KJ40+KM40+KP40+KS40+KV40+KY40+LB40+LE40)/20</f>
        <v>0</v>
      </c>
    </row>
  </sheetData>
  <mergeCells count="234"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U61"/>
  <sheetViews>
    <sheetView tabSelected="1" workbookViewId="0">
      <selection activeCell="D2" sqref="D2"/>
    </sheetView>
  </sheetViews>
  <sheetFormatPr defaultColWidth="9" defaultRowHeight="15" x14ac:dyDescent="0.25"/>
  <cols>
    <col min="2" max="2" width="36" customWidth="1"/>
    <col min="4" max="4" width="12.85546875"/>
  </cols>
  <sheetData>
    <row r="1" spans="1:775" ht="15.75" x14ac:dyDescent="0.25">
      <c r="A1" s="1" t="s">
        <v>391</v>
      </c>
      <c r="B1" s="2" t="s">
        <v>849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75" ht="15.75" x14ac:dyDescent="0.25">
      <c r="A2" s="4" t="s">
        <v>850</v>
      </c>
      <c r="B2" s="5" t="s">
        <v>2258</v>
      </c>
      <c r="C2">
        <v>2026</v>
      </c>
      <c r="D2" s="5"/>
      <c r="E2" s="5"/>
      <c r="F2" s="5" t="s">
        <v>851</v>
      </c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75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75" ht="15.75" x14ac:dyDescent="0.25">
      <c r="A4" s="84" t="s">
        <v>3</v>
      </c>
      <c r="B4" s="84" t="s">
        <v>4</v>
      </c>
      <c r="C4" s="99" t="s">
        <v>5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101" t="s">
        <v>6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 t="s">
        <v>6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50"/>
      <c r="DP4" s="101" t="s">
        <v>6</v>
      </c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88" t="s">
        <v>852</v>
      </c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53" t="s">
        <v>395</v>
      </c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102" t="s">
        <v>395</v>
      </c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56" t="s">
        <v>395</v>
      </c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7"/>
      <c r="IL4" s="102" t="s">
        <v>395</v>
      </c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2"/>
      <c r="JA4" s="102"/>
      <c r="JB4" s="102"/>
      <c r="JC4" s="102"/>
      <c r="JD4" s="102"/>
      <c r="JE4" s="102"/>
      <c r="JF4" s="102"/>
      <c r="JG4" s="102"/>
      <c r="JH4" s="102"/>
      <c r="JI4" s="102"/>
      <c r="JJ4" s="50" t="s">
        <v>395</v>
      </c>
      <c r="JK4" s="51"/>
      <c r="JL4" s="51"/>
      <c r="JM4" s="51"/>
      <c r="JN4" s="51"/>
      <c r="JO4" s="51"/>
      <c r="JP4" s="51"/>
      <c r="JQ4" s="51"/>
      <c r="JR4" s="51"/>
      <c r="JS4" s="51"/>
      <c r="JT4" s="51"/>
      <c r="JU4" s="51"/>
      <c r="JV4" s="51"/>
      <c r="JW4" s="51"/>
      <c r="JX4" s="51"/>
      <c r="JY4" s="51"/>
      <c r="JZ4" s="51"/>
      <c r="KA4" s="51"/>
      <c r="KB4" s="51"/>
      <c r="KC4" s="51"/>
      <c r="KD4" s="51"/>
      <c r="KE4" s="51"/>
      <c r="KF4" s="51"/>
      <c r="KG4" s="51"/>
      <c r="KH4" s="51"/>
      <c r="KI4" s="51"/>
      <c r="KJ4" s="51"/>
      <c r="KK4" s="51"/>
      <c r="KL4" s="51"/>
      <c r="KM4" s="51"/>
      <c r="KN4" s="62" t="s">
        <v>9</v>
      </c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90"/>
      <c r="MQ4" s="90"/>
      <c r="MR4" s="90"/>
      <c r="MS4" s="90"/>
      <c r="MT4" s="90"/>
      <c r="MU4" s="90"/>
      <c r="MV4" s="90"/>
      <c r="MW4" s="90"/>
      <c r="MX4" s="91"/>
    </row>
    <row r="5" spans="1:775" ht="15.75" customHeight="1" x14ac:dyDescent="0.25">
      <c r="A5" s="84"/>
      <c r="B5" s="84"/>
      <c r="C5" s="59" t="s">
        <v>10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 t="s">
        <v>11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61" t="s">
        <v>12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94"/>
      <c r="DP5" s="61" t="s">
        <v>853</v>
      </c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92" t="s">
        <v>854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59" t="s">
        <v>398</v>
      </c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65" t="s">
        <v>14</v>
      </c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7"/>
      <c r="HN5" s="103" t="s">
        <v>399</v>
      </c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4" t="s">
        <v>400</v>
      </c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  <c r="IZ5" s="104"/>
      <c r="JA5" s="104"/>
      <c r="JB5" s="104"/>
      <c r="JC5" s="104"/>
      <c r="JD5" s="104"/>
      <c r="JE5" s="104"/>
      <c r="JF5" s="104"/>
      <c r="JG5" s="104"/>
      <c r="JH5" s="104"/>
      <c r="JI5" s="104"/>
      <c r="JJ5" s="65" t="s">
        <v>15</v>
      </c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94" t="s">
        <v>16</v>
      </c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6"/>
    </row>
    <row r="6" spans="1:775" ht="15.75" hidden="1" x14ac:dyDescent="0.25">
      <c r="A6" s="84"/>
      <c r="B6" s="8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23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32"/>
      <c r="EI6" s="22"/>
      <c r="EJ6" s="22"/>
      <c r="EK6" s="22"/>
      <c r="EL6" s="22"/>
      <c r="EM6" s="22"/>
      <c r="EN6" s="22"/>
      <c r="EO6" s="22"/>
      <c r="EP6" s="22"/>
      <c r="EQ6" s="22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23"/>
      <c r="MM6" s="14"/>
      <c r="MN6" s="14"/>
      <c r="MO6" s="14"/>
      <c r="MP6" s="14"/>
      <c r="MQ6" s="14"/>
      <c r="MR6" s="14"/>
      <c r="MS6" s="14"/>
      <c r="MT6" s="14"/>
      <c r="MU6" s="23"/>
      <c r="MV6" s="14"/>
      <c r="MW6" s="14"/>
      <c r="MX6" s="14"/>
    </row>
    <row r="7" spans="1:775" ht="15.75" hidden="1" x14ac:dyDescent="0.25">
      <c r="A7" s="84"/>
      <c r="B7" s="8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23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28"/>
      <c r="EI7" s="14"/>
      <c r="EJ7" s="14"/>
      <c r="EK7" s="14"/>
      <c r="EL7" s="14"/>
      <c r="EM7" s="14"/>
      <c r="EN7" s="14"/>
      <c r="EO7" s="14"/>
      <c r="EP7" s="14"/>
      <c r="EQ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23"/>
      <c r="MM7" s="14"/>
      <c r="MN7" s="14"/>
      <c r="MO7" s="14"/>
      <c r="MP7" s="14"/>
      <c r="MQ7" s="14"/>
      <c r="MR7" s="14"/>
      <c r="MS7" s="14"/>
      <c r="MT7" s="14"/>
      <c r="MU7" s="23"/>
      <c r="MV7" s="14"/>
      <c r="MW7" s="14"/>
      <c r="MX7" s="14"/>
    </row>
    <row r="8" spans="1:775" ht="15.75" hidden="1" x14ac:dyDescent="0.25">
      <c r="A8" s="84"/>
      <c r="B8" s="8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23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28"/>
      <c r="EI8" s="14"/>
      <c r="EJ8" s="14"/>
      <c r="EK8" s="14"/>
      <c r="EL8" s="14"/>
      <c r="EM8" s="14"/>
      <c r="EN8" s="14"/>
      <c r="EO8" s="14"/>
      <c r="EP8" s="14"/>
      <c r="EQ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23"/>
      <c r="MM8" s="14"/>
      <c r="MN8" s="14"/>
      <c r="MO8" s="14"/>
      <c r="MP8" s="14"/>
      <c r="MQ8" s="14"/>
      <c r="MR8" s="14"/>
      <c r="MS8" s="14"/>
      <c r="MT8" s="14"/>
      <c r="MU8" s="23"/>
      <c r="MV8" s="14"/>
      <c r="MW8" s="14"/>
      <c r="MX8" s="14"/>
    </row>
    <row r="9" spans="1:775" ht="15.75" hidden="1" x14ac:dyDescent="0.25">
      <c r="A9" s="84"/>
      <c r="B9" s="8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23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28"/>
      <c r="EI9" s="14"/>
      <c r="EJ9" s="14"/>
      <c r="EK9" s="14"/>
      <c r="EL9" s="14"/>
      <c r="EM9" s="14"/>
      <c r="EN9" s="14"/>
      <c r="EO9" s="14"/>
      <c r="EP9" s="14"/>
      <c r="EQ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23"/>
      <c r="MM9" s="14"/>
      <c r="MN9" s="14"/>
      <c r="MO9" s="14"/>
      <c r="MP9" s="14"/>
      <c r="MQ9" s="14"/>
      <c r="MR9" s="14"/>
      <c r="MS9" s="14"/>
      <c r="MT9" s="14"/>
      <c r="MU9" s="23"/>
      <c r="MV9" s="14"/>
      <c r="MW9" s="14"/>
      <c r="MX9" s="14"/>
    </row>
    <row r="10" spans="1:775" ht="15.75" hidden="1" x14ac:dyDescent="0.25">
      <c r="A10" s="84"/>
      <c r="B10" s="8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23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28"/>
      <c r="EI10" s="14"/>
      <c r="EJ10" s="14"/>
      <c r="EK10" s="14"/>
      <c r="EL10" s="14"/>
      <c r="EM10" s="14"/>
      <c r="EN10" s="14"/>
      <c r="EO10" s="14"/>
      <c r="EP10" s="14"/>
      <c r="EQ10" s="40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23"/>
      <c r="MM10" s="14"/>
      <c r="MN10" s="14"/>
      <c r="MO10" s="14"/>
      <c r="MP10" s="14"/>
      <c r="MQ10" s="14"/>
      <c r="MR10" s="14"/>
      <c r="MS10" s="14"/>
      <c r="MT10" s="14"/>
      <c r="MU10" s="23"/>
      <c r="MV10" s="14"/>
      <c r="MW10" s="14"/>
      <c r="MX10" s="14"/>
    </row>
    <row r="11" spans="1:775" ht="15.75" x14ac:dyDescent="0.25">
      <c r="A11" s="84"/>
      <c r="B11" s="84"/>
      <c r="C11" s="68" t="s">
        <v>855</v>
      </c>
      <c r="D11" s="69" t="s">
        <v>18</v>
      </c>
      <c r="E11" s="69" t="s">
        <v>19</v>
      </c>
      <c r="F11" s="59" t="s">
        <v>856</v>
      </c>
      <c r="G11" s="59" t="s">
        <v>21</v>
      </c>
      <c r="H11" s="59" t="s">
        <v>22</v>
      </c>
      <c r="I11" s="59" t="s">
        <v>857</v>
      </c>
      <c r="J11" s="59" t="s">
        <v>24</v>
      </c>
      <c r="K11" s="59" t="s">
        <v>25</v>
      </c>
      <c r="L11" s="69" t="s">
        <v>858</v>
      </c>
      <c r="M11" s="69" t="s">
        <v>24</v>
      </c>
      <c r="N11" s="70" t="s">
        <v>25</v>
      </c>
      <c r="O11" s="59" t="s">
        <v>859</v>
      </c>
      <c r="P11" s="59" t="s">
        <v>28</v>
      </c>
      <c r="Q11" s="59" t="s">
        <v>29</v>
      </c>
      <c r="R11" s="68" t="s">
        <v>860</v>
      </c>
      <c r="S11" s="69" t="s">
        <v>19</v>
      </c>
      <c r="T11" s="69" t="s">
        <v>31</v>
      </c>
      <c r="U11" s="69" t="s">
        <v>861</v>
      </c>
      <c r="V11" s="69" t="s">
        <v>19</v>
      </c>
      <c r="W11" s="69" t="s">
        <v>31</v>
      </c>
      <c r="X11" s="70" t="s">
        <v>862</v>
      </c>
      <c r="Y11" s="71" t="s">
        <v>25</v>
      </c>
      <c r="Z11" s="68" t="s">
        <v>34</v>
      </c>
      <c r="AA11" s="69" t="s">
        <v>863</v>
      </c>
      <c r="AB11" s="69" t="s">
        <v>36</v>
      </c>
      <c r="AC11" s="69" t="s">
        <v>37</v>
      </c>
      <c r="AD11" s="69" t="s">
        <v>864</v>
      </c>
      <c r="AE11" s="69" t="s">
        <v>29</v>
      </c>
      <c r="AF11" s="69" t="s">
        <v>18</v>
      </c>
      <c r="AG11" s="69" t="s">
        <v>865</v>
      </c>
      <c r="AH11" s="69" t="s">
        <v>31</v>
      </c>
      <c r="AI11" s="69" t="s">
        <v>21</v>
      </c>
      <c r="AJ11" s="60" t="s">
        <v>866</v>
      </c>
      <c r="AK11" s="92"/>
      <c r="AL11" s="92"/>
      <c r="AM11" s="60" t="s">
        <v>867</v>
      </c>
      <c r="AN11" s="92"/>
      <c r="AO11" s="92"/>
      <c r="AP11" s="60" t="s">
        <v>868</v>
      </c>
      <c r="AQ11" s="92"/>
      <c r="AR11" s="92"/>
      <c r="AS11" s="60" t="s">
        <v>869</v>
      </c>
      <c r="AT11" s="92"/>
      <c r="AU11" s="92"/>
      <c r="AV11" s="60" t="s">
        <v>870</v>
      </c>
      <c r="AW11" s="92"/>
      <c r="AX11" s="92"/>
      <c r="AY11" s="60" t="s">
        <v>871</v>
      </c>
      <c r="AZ11" s="92"/>
      <c r="BA11" s="92"/>
      <c r="BB11" s="60" t="s">
        <v>872</v>
      </c>
      <c r="BC11" s="92"/>
      <c r="BD11" s="92"/>
      <c r="BE11" s="59" t="s">
        <v>873</v>
      </c>
      <c r="BF11" s="59"/>
      <c r="BG11" s="59"/>
      <c r="BH11" s="59" t="s">
        <v>874</v>
      </c>
      <c r="BI11" s="59"/>
      <c r="BJ11" s="59"/>
      <c r="BK11" s="68" t="s">
        <v>875</v>
      </c>
      <c r="BL11" s="69"/>
      <c r="BM11" s="69"/>
      <c r="BN11" s="70" t="s">
        <v>876</v>
      </c>
      <c r="BO11" s="71"/>
      <c r="BP11" s="68"/>
      <c r="BQ11" s="70" t="s">
        <v>877</v>
      </c>
      <c r="BR11" s="71"/>
      <c r="BS11" s="68"/>
      <c r="BT11" s="69" t="s">
        <v>878</v>
      </c>
      <c r="BU11" s="69"/>
      <c r="BV11" s="69"/>
      <c r="BW11" s="69" t="s">
        <v>879</v>
      </c>
      <c r="BX11" s="69"/>
      <c r="BY11" s="69"/>
      <c r="BZ11" s="69" t="s">
        <v>880</v>
      </c>
      <c r="CA11" s="69"/>
      <c r="CB11" s="69"/>
      <c r="CC11" s="72" t="s">
        <v>881</v>
      </c>
      <c r="CD11" s="72"/>
      <c r="CE11" s="72"/>
      <c r="CF11" s="69" t="s">
        <v>882</v>
      </c>
      <c r="CG11" s="69"/>
      <c r="CH11" s="69"/>
      <c r="CI11" s="69" t="s">
        <v>883</v>
      </c>
      <c r="CJ11" s="69"/>
      <c r="CK11" s="69"/>
      <c r="CL11" s="69" t="s">
        <v>884</v>
      </c>
      <c r="CM11" s="69"/>
      <c r="CN11" s="69"/>
      <c r="CO11" s="69" t="s">
        <v>885</v>
      </c>
      <c r="CP11" s="69"/>
      <c r="CQ11" s="69"/>
      <c r="CR11" s="69" t="s">
        <v>886</v>
      </c>
      <c r="CS11" s="69"/>
      <c r="CT11" s="69"/>
      <c r="CU11" s="72" t="s">
        <v>887</v>
      </c>
      <c r="CV11" s="72"/>
      <c r="CW11" s="72"/>
      <c r="CX11" s="72" t="s">
        <v>888</v>
      </c>
      <c r="CY11" s="72"/>
      <c r="CZ11" s="75"/>
      <c r="DA11" s="59" t="s">
        <v>889</v>
      </c>
      <c r="DB11" s="59"/>
      <c r="DC11" s="59"/>
      <c r="DD11" s="59" t="s">
        <v>890</v>
      </c>
      <c r="DE11" s="59"/>
      <c r="DF11" s="59"/>
      <c r="DG11" s="61" t="s">
        <v>891</v>
      </c>
      <c r="DH11" s="61"/>
      <c r="DI11" s="61"/>
      <c r="DJ11" s="59" t="s">
        <v>892</v>
      </c>
      <c r="DK11" s="59"/>
      <c r="DL11" s="59"/>
      <c r="DM11" s="59" t="s">
        <v>893</v>
      </c>
      <c r="DN11" s="59"/>
      <c r="DO11" s="60"/>
      <c r="DP11" s="59" t="s">
        <v>894</v>
      </c>
      <c r="DQ11" s="59"/>
      <c r="DR11" s="59"/>
      <c r="DS11" s="59" t="s">
        <v>895</v>
      </c>
      <c r="DT11" s="59"/>
      <c r="DU11" s="59"/>
      <c r="DV11" s="59" t="s">
        <v>896</v>
      </c>
      <c r="DW11" s="59"/>
      <c r="DX11" s="59"/>
      <c r="DY11" s="59" t="s">
        <v>897</v>
      </c>
      <c r="DZ11" s="59"/>
      <c r="EA11" s="59"/>
      <c r="EB11" s="59" t="s">
        <v>898</v>
      </c>
      <c r="EC11" s="59"/>
      <c r="ED11" s="59"/>
      <c r="EE11" s="59" t="s">
        <v>899</v>
      </c>
      <c r="EF11" s="59"/>
      <c r="EG11" s="59"/>
      <c r="EH11" s="95" t="s">
        <v>900</v>
      </c>
      <c r="EI11" s="95"/>
      <c r="EJ11" s="96"/>
      <c r="EK11" s="94" t="s">
        <v>901</v>
      </c>
      <c r="EL11" s="95"/>
      <c r="EM11" s="96"/>
      <c r="EN11" s="94" t="s">
        <v>902</v>
      </c>
      <c r="EO11" s="95"/>
      <c r="EP11" s="96"/>
      <c r="EQ11" s="61" t="s">
        <v>903</v>
      </c>
      <c r="ER11" s="61"/>
      <c r="ES11" s="61"/>
      <c r="ET11" s="61" t="s">
        <v>904</v>
      </c>
      <c r="EU11" s="61"/>
      <c r="EV11" s="61"/>
      <c r="EW11" s="61" t="s">
        <v>905</v>
      </c>
      <c r="EX11" s="61"/>
      <c r="EY11" s="61"/>
      <c r="EZ11" s="61" t="s">
        <v>906</v>
      </c>
      <c r="FA11" s="61"/>
      <c r="FB11" s="61"/>
      <c r="FC11" s="61" t="s">
        <v>907</v>
      </c>
      <c r="FD11" s="61"/>
      <c r="FE11" s="94"/>
      <c r="FF11" s="61" t="s">
        <v>908</v>
      </c>
      <c r="FG11" s="61"/>
      <c r="FH11" s="61"/>
      <c r="FI11" s="61" t="s">
        <v>909</v>
      </c>
      <c r="FJ11" s="61"/>
      <c r="FK11" s="61"/>
      <c r="FL11" s="61" t="s">
        <v>910</v>
      </c>
      <c r="FM11" s="61"/>
      <c r="FN11" s="61"/>
      <c r="FO11" s="61" t="s">
        <v>911</v>
      </c>
      <c r="FP11" s="61"/>
      <c r="FQ11" s="61"/>
      <c r="FR11" s="61" t="s">
        <v>912</v>
      </c>
      <c r="FS11" s="61"/>
      <c r="FT11" s="61"/>
      <c r="FU11" s="61" t="s">
        <v>913</v>
      </c>
      <c r="FV11" s="61"/>
      <c r="FW11" s="61"/>
      <c r="FX11" s="61" t="s">
        <v>914</v>
      </c>
      <c r="FY11" s="61"/>
      <c r="FZ11" s="61"/>
      <c r="GA11" s="61" t="s">
        <v>915</v>
      </c>
      <c r="GB11" s="61"/>
      <c r="GC11" s="61"/>
      <c r="GD11" s="61" t="s">
        <v>916</v>
      </c>
      <c r="GE11" s="61"/>
      <c r="GF11" s="61"/>
      <c r="GG11" s="61" t="s">
        <v>917</v>
      </c>
      <c r="GH11" s="61"/>
      <c r="GI11" s="61"/>
      <c r="GJ11" s="61" t="s">
        <v>918</v>
      </c>
      <c r="GK11" s="61"/>
      <c r="GL11" s="61"/>
      <c r="GM11" s="61" t="s">
        <v>919</v>
      </c>
      <c r="GN11" s="61"/>
      <c r="GO11" s="61"/>
      <c r="GP11" s="61" t="s">
        <v>920</v>
      </c>
      <c r="GQ11" s="61"/>
      <c r="GR11" s="61"/>
      <c r="GS11" s="61" t="s">
        <v>921</v>
      </c>
      <c r="GT11" s="61"/>
      <c r="GU11" s="61"/>
      <c r="GV11" s="61" t="s">
        <v>922</v>
      </c>
      <c r="GW11" s="61"/>
      <c r="GX11" s="61"/>
      <c r="GY11" s="94" t="s">
        <v>923</v>
      </c>
      <c r="GZ11" s="95"/>
      <c r="HA11" s="96"/>
      <c r="HB11" s="94" t="s">
        <v>924</v>
      </c>
      <c r="HC11" s="95"/>
      <c r="HD11" s="96"/>
      <c r="HE11" s="94" t="s">
        <v>925</v>
      </c>
      <c r="HF11" s="95"/>
      <c r="HG11" s="96"/>
      <c r="HH11" s="94" t="s">
        <v>926</v>
      </c>
      <c r="HI11" s="95"/>
      <c r="HJ11" s="96"/>
      <c r="HK11" s="94" t="s">
        <v>927</v>
      </c>
      <c r="HL11" s="95"/>
      <c r="HM11" s="96"/>
      <c r="HN11" s="94" t="s">
        <v>928</v>
      </c>
      <c r="HO11" s="95"/>
      <c r="HP11" s="96"/>
      <c r="HQ11" s="94" t="s">
        <v>929</v>
      </c>
      <c r="HR11" s="95"/>
      <c r="HS11" s="96"/>
      <c r="HT11" s="94" t="s">
        <v>930</v>
      </c>
      <c r="HU11" s="95"/>
      <c r="HV11" s="96"/>
      <c r="HW11" s="94" t="s">
        <v>931</v>
      </c>
      <c r="HX11" s="95"/>
      <c r="HY11" s="96"/>
      <c r="HZ11" s="94" t="s">
        <v>932</v>
      </c>
      <c r="IA11" s="95"/>
      <c r="IB11" s="96"/>
      <c r="IC11" s="94" t="s">
        <v>933</v>
      </c>
      <c r="ID11" s="95"/>
      <c r="IE11" s="96"/>
      <c r="IF11" s="94" t="s">
        <v>934</v>
      </c>
      <c r="IG11" s="95"/>
      <c r="IH11" s="96"/>
      <c r="II11" s="94" t="s">
        <v>935</v>
      </c>
      <c r="IJ11" s="95"/>
      <c r="IK11" s="96"/>
      <c r="IL11" s="96" t="s">
        <v>936</v>
      </c>
      <c r="IM11" s="61"/>
      <c r="IN11" s="61"/>
      <c r="IO11" s="61" t="s">
        <v>937</v>
      </c>
      <c r="IP11" s="61"/>
      <c r="IQ11" s="61"/>
      <c r="IR11" s="61" t="s">
        <v>938</v>
      </c>
      <c r="IS11" s="61"/>
      <c r="IT11" s="61"/>
      <c r="IU11" s="61" t="s">
        <v>939</v>
      </c>
      <c r="IV11" s="61"/>
      <c r="IW11" s="61"/>
      <c r="IX11" s="61" t="s">
        <v>940</v>
      </c>
      <c r="IY11" s="61"/>
      <c r="IZ11" s="61"/>
      <c r="JA11" s="61" t="s">
        <v>941</v>
      </c>
      <c r="JB11" s="61"/>
      <c r="JC11" s="61"/>
      <c r="JD11" s="61" t="s">
        <v>942</v>
      </c>
      <c r="JE11" s="61"/>
      <c r="JF11" s="61"/>
      <c r="JG11" s="61" t="s">
        <v>943</v>
      </c>
      <c r="JH11" s="61"/>
      <c r="JI11" s="61"/>
      <c r="JJ11" s="61" t="s">
        <v>944</v>
      </c>
      <c r="JK11" s="61"/>
      <c r="JL11" s="61"/>
      <c r="JM11" s="105" t="s">
        <v>945</v>
      </c>
      <c r="JN11" s="106"/>
      <c r="JO11" s="107"/>
      <c r="JP11" s="105" t="s">
        <v>946</v>
      </c>
      <c r="JQ11" s="106"/>
      <c r="JR11" s="107"/>
      <c r="JS11" s="105" t="s">
        <v>947</v>
      </c>
      <c r="JT11" s="106"/>
      <c r="JU11" s="107"/>
      <c r="JV11" s="105" t="s">
        <v>948</v>
      </c>
      <c r="JW11" s="106"/>
      <c r="JX11" s="107"/>
      <c r="JY11" s="105" t="s">
        <v>949</v>
      </c>
      <c r="JZ11" s="106"/>
      <c r="KA11" s="107"/>
      <c r="KB11" s="105" t="s">
        <v>950</v>
      </c>
      <c r="KC11" s="106"/>
      <c r="KD11" s="107"/>
      <c r="KE11" s="105" t="s">
        <v>951</v>
      </c>
      <c r="KF11" s="106"/>
      <c r="KG11" s="107"/>
      <c r="KH11" s="105" t="s">
        <v>952</v>
      </c>
      <c r="KI11" s="106"/>
      <c r="KJ11" s="107"/>
      <c r="KK11" s="105" t="s">
        <v>953</v>
      </c>
      <c r="KL11" s="106"/>
      <c r="KM11" s="107"/>
      <c r="KN11" s="61" t="s">
        <v>954</v>
      </c>
      <c r="KO11" s="61"/>
      <c r="KP11" s="61"/>
      <c r="KQ11" s="61" t="s">
        <v>955</v>
      </c>
      <c r="KR11" s="61"/>
      <c r="KS11" s="61"/>
      <c r="KT11" s="61" t="s">
        <v>956</v>
      </c>
      <c r="KU11" s="61"/>
      <c r="KV11" s="61"/>
      <c r="KW11" s="61" t="s">
        <v>957</v>
      </c>
      <c r="KX11" s="61"/>
      <c r="KY11" s="61"/>
      <c r="KZ11" s="61" t="s">
        <v>958</v>
      </c>
      <c r="LA11" s="61"/>
      <c r="LB11" s="61"/>
      <c r="LC11" s="61" t="s">
        <v>959</v>
      </c>
      <c r="LD11" s="61"/>
      <c r="LE11" s="61"/>
      <c r="LF11" s="61" t="s">
        <v>960</v>
      </c>
      <c r="LG11" s="61"/>
      <c r="LH11" s="61"/>
      <c r="LI11" s="61" t="s">
        <v>961</v>
      </c>
      <c r="LJ11" s="61"/>
      <c r="LK11" s="61"/>
      <c r="LL11" s="61" t="s">
        <v>962</v>
      </c>
      <c r="LM11" s="61"/>
      <c r="LN11" s="61"/>
      <c r="LO11" s="61" t="s">
        <v>963</v>
      </c>
      <c r="LP11" s="61"/>
      <c r="LQ11" s="61"/>
      <c r="LR11" s="61" t="s">
        <v>964</v>
      </c>
      <c r="LS11" s="61"/>
      <c r="LT11" s="61"/>
      <c r="LU11" s="61" t="s">
        <v>965</v>
      </c>
      <c r="LV11" s="61"/>
      <c r="LW11" s="61"/>
      <c r="LX11" s="61" t="s">
        <v>966</v>
      </c>
      <c r="LY11" s="61"/>
      <c r="LZ11" s="61"/>
      <c r="MA11" s="61" t="s">
        <v>967</v>
      </c>
      <c r="MB11" s="61"/>
      <c r="MC11" s="61"/>
      <c r="MD11" s="61" t="s">
        <v>968</v>
      </c>
      <c r="ME11" s="61"/>
      <c r="MF11" s="61"/>
      <c r="MG11" s="61" t="s">
        <v>969</v>
      </c>
      <c r="MH11" s="61"/>
      <c r="MI11" s="61"/>
      <c r="MJ11" s="61" t="s">
        <v>970</v>
      </c>
      <c r="MK11" s="61"/>
      <c r="ML11" s="94"/>
      <c r="MM11" s="61" t="s">
        <v>971</v>
      </c>
      <c r="MN11" s="61"/>
      <c r="MO11" s="94"/>
      <c r="MP11" s="61" t="s">
        <v>972</v>
      </c>
      <c r="MQ11" s="61"/>
      <c r="MR11" s="94"/>
      <c r="MS11" s="61" t="s">
        <v>973</v>
      </c>
      <c r="MT11" s="61"/>
      <c r="MU11" s="94"/>
      <c r="MV11" s="94" t="s">
        <v>974</v>
      </c>
      <c r="MW11" s="90"/>
      <c r="MX11" s="91"/>
    </row>
    <row r="12" spans="1:775" ht="99.75" customHeight="1" x14ac:dyDescent="0.25">
      <c r="A12" s="84"/>
      <c r="B12" s="84"/>
      <c r="C12" s="108" t="s">
        <v>975</v>
      </c>
      <c r="D12" s="109"/>
      <c r="E12" s="110"/>
      <c r="F12" s="108" t="s">
        <v>976</v>
      </c>
      <c r="G12" s="109"/>
      <c r="H12" s="110"/>
      <c r="I12" s="108" t="s">
        <v>977</v>
      </c>
      <c r="J12" s="109"/>
      <c r="K12" s="110"/>
      <c r="L12" s="108" t="s">
        <v>978</v>
      </c>
      <c r="M12" s="109"/>
      <c r="N12" s="109"/>
      <c r="O12" s="108" t="s">
        <v>979</v>
      </c>
      <c r="P12" s="109"/>
      <c r="Q12" s="110"/>
      <c r="R12" s="109" t="s">
        <v>980</v>
      </c>
      <c r="S12" s="109"/>
      <c r="T12" s="110"/>
      <c r="U12" s="108" t="s">
        <v>981</v>
      </c>
      <c r="V12" s="109"/>
      <c r="W12" s="110"/>
      <c r="X12" s="108" t="s">
        <v>982</v>
      </c>
      <c r="Y12" s="109"/>
      <c r="Z12" s="110"/>
      <c r="AA12" s="108" t="s">
        <v>983</v>
      </c>
      <c r="AB12" s="109"/>
      <c r="AC12" s="110"/>
      <c r="AD12" s="108" t="s">
        <v>984</v>
      </c>
      <c r="AE12" s="109"/>
      <c r="AF12" s="110"/>
      <c r="AG12" s="108" t="s">
        <v>985</v>
      </c>
      <c r="AH12" s="109"/>
      <c r="AI12" s="110"/>
      <c r="AJ12" s="108" t="s">
        <v>986</v>
      </c>
      <c r="AK12" s="109"/>
      <c r="AL12" s="110"/>
      <c r="AM12" s="108" t="s">
        <v>987</v>
      </c>
      <c r="AN12" s="109"/>
      <c r="AO12" s="110"/>
      <c r="AP12" s="108" t="s">
        <v>988</v>
      </c>
      <c r="AQ12" s="109"/>
      <c r="AR12" s="110"/>
      <c r="AS12" s="108" t="s">
        <v>989</v>
      </c>
      <c r="AT12" s="109"/>
      <c r="AU12" s="110"/>
      <c r="AV12" s="108" t="s">
        <v>990</v>
      </c>
      <c r="AW12" s="109"/>
      <c r="AX12" s="110"/>
      <c r="AY12" s="108" t="s">
        <v>991</v>
      </c>
      <c r="AZ12" s="109"/>
      <c r="BA12" s="110"/>
      <c r="BB12" s="108" t="s">
        <v>992</v>
      </c>
      <c r="BC12" s="109"/>
      <c r="BD12" s="110"/>
      <c r="BE12" s="108" t="s">
        <v>993</v>
      </c>
      <c r="BF12" s="109"/>
      <c r="BG12" s="110"/>
      <c r="BH12" s="108" t="s">
        <v>994</v>
      </c>
      <c r="BI12" s="109"/>
      <c r="BJ12" s="110"/>
      <c r="BK12" s="111" t="s">
        <v>995</v>
      </c>
      <c r="BL12" s="112"/>
      <c r="BM12" s="113"/>
      <c r="BN12" s="111" t="s">
        <v>996</v>
      </c>
      <c r="BO12" s="112"/>
      <c r="BP12" s="113"/>
      <c r="BQ12" s="111" t="s">
        <v>997</v>
      </c>
      <c r="BR12" s="112"/>
      <c r="BS12" s="113"/>
      <c r="BT12" s="111" t="s">
        <v>998</v>
      </c>
      <c r="BU12" s="112"/>
      <c r="BV12" s="113"/>
      <c r="BW12" s="111" t="s">
        <v>999</v>
      </c>
      <c r="BX12" s="112"/>
      <c r="BY12" s="113"/>
      <c r="BZ12" s="111" t="s">
        <v>1000</v>
      </c>
      <c r="CA12" s="112"/>
      <c r="CB12" s="113"/>
      <c r="CC12" s="111" t="s">
        <v>1001</v>
      </c>
      <c r="CD12" s="112"/>
      <c r="CE12" s="113"/>
      <c r="CF12" s="111" t="s">
        <v>1002</v>
      </c>
      <c r="CG12" s="112"/>
      <c r="CH12" s="113"/>
      <c r="CI12" s="111" t="s">
        <v>1003</v>
      </c>
      <c r="CJ12" s="112"/>
      <c r="CK12" s="113"/>
      <c r="CL12" s="108" t="s">
        <v>521</v>
      </c>
      <c r="CM12" s="109"/>
      <c r="CN12" s="110"/>
      <c r="CO12" s="111" t="s">
        <v>1004</v>
      </c>
      <c r="CP12" s="112"/>
      <c r="CQ12" s="113"/>
      <c r="CR12" s="111" t="s">
        <v>1005</v>
      </c>
      <c r="CS12" s="112"/>
      <c r="CT12" s="113"/>
      <c r="CU12" s="111" t="s">
        <v>1006</v>
      </c>
      <c r="CV12" s="112"/>
      <c r="CW12" s="113"/>
      <c r="CX12" s="111" t="s">
        <v>1007</v>
      </c>
      <c r="CY12" s="112"/>
      <c r="CZ12" s="113"/>
      <c r="DA12" s="111" t="s">
        <v>1008</v>
      </c>
      <c r="DB12" s="112"/>
      <c r="DC12" s="113"/>
      <c r="DD12" s="111" t="s">
        <v>1009</v>
      </c>
      <c r="DE12" s="112"/>
      <c r="DF12" s="113"/>
      <c r="DG12" s="111" t="s">
        <v>1010</v>
      </c>
      <c r="DH12" s="112"/>
      <c r="DI12" s="113"/>
      <c r="DJ12" s="111" t="s">
        <v>1011</v>
      </c>
      <c r="DK12" s="112"/>
      <c r="DL12" s="113"/>
      <c r="DM12" s="111" t="s">
        <v>1012</v>
      </c>
      <c r="DN12" s="112"/>
      <c r="DO12" s="113"/>
      <c r="DP12" s="111" t="s">
        <v>1013</v>
      </c>
      <c r="DQ12" s="112"/>
      <c r="DR12" s="113"/>
      <c r="DS12" s="111" t="s">
        <v>1014</v>
      </c>
      <c r="DT12" s="112"/>
      <c r="DU12" s="113"/>
      <c r="DV12" s="111" t="s">
        <v>1015</v>
      </c>
      <c r="DW12" s="112"/>
      <c r="DX12" s="113"/>
      <c r="DY12" s="111" t="s">
        <v>1016</v>
      </c>
      <c r="DZ12" s="112"/>
      <c r="EA12" s="113"/>
      <c r="EB12" s="111" t="s">
        <v>1017</v>
      </c>
      <c r="EC12" s="112"/>
      <c r="ED12" s="113"/>
      <c r="EE12" s="108" t="s">
        <v>1018</v>
      </c>
      <c r="EF12" s="109"/>
      <c r="EG12" s="110"/>
      <c r="EH12" s="111" t="s">
        <v>1019</v>
      </c>
      <c r="EI12" s="112"/>
      <c r="EJ12" s="113"/>
      <c r="EK12" s="111" t="s">
        <v>1020</v>
      </c>
      <c r="EL12" s="112"/>
      <c r="EM12" s="113"/>
      <c r="EN12" s="111" t="s">
        <v>1021</v>
      </c>
      <c r="EO12" s="112"/>
      <c r="EP12" s="113"/>
      <c r="EQ12" s="111" t="s">
        <v>1022</v>
      </c>
      <c r="ER12" s="112"/>
      <c r="ES12" s="113"/>
      <c r="ET12" s="111" t="s">
        <v>1023</v>
      </c>
      <c r="EU12" s="112"/>
      <c r="EV12" s="113"/>
      <c r="EW12" s="111" t="s">
        <v>1024</v>
      </c>
      <c r="EX12" s="112"/>
      <c r="EY12" s="113"/>
      <c r="EZ12" s="111" t="s">
        <v>1025</v>
      </c>
      <c r="FA12" s="112"/>
      <c r="FB12" s="113"/>
      <c r="FC12" s="111" t="s">
        <v>1026</v>
      </c>
      <c r="FD12" s="112"/>
      <c r="FE12" s="113"/>
      <c r="FF12" s="111" t="s">
        <v>1027</v>
      </c>
      <c r="FG12" s="112"/>
      <c r="FH12" s="113"/>
      <c r="FI12" s="111" t="s">
        <v>1028</v>
      </c>
      <c r="FJ12" s="112"/>
      <c r="FK12" s="113"/>
      <c r="FL12" s="111" t="s">
        <v>1029</v>
      </c>
      <c r="FM12" s="112"/>
      <c r="FN12" s="113"/>
      <c r="FO12" s="111" t="s">
        <v>1030</v>
      </c>
      <c r="FP12" s="112"/>
      <c r="FQ12" s="113"/>
      <c r="FR12" s="111" t="s">
        <v>1031</v>
      </c>
      <c r="FS12" s="112"/>
      <c r="FT12" s="113"/>
      <c r="FU12" s="111" t="s">
        <v>1032</v>
      </c>
      <c r="FV12" s="112"/>
      <c r="FW12" s="113"/>
      <c r="FX12" s="111" t="s">
        <v>1033</v>
      </c>
      <c r="FY12" s="112"/>
      <c r="FZ12" s="113"/>
      <c r="GA12" s="111" t="s">
        <v>1034</v>
      </c>
      <c r="GB12" s="112"/>
      <c r="GC12" s="113"/>
      <c r="GD12" s="111" t="s">
        <v>1035</v>
      </c>
      <c r="GE12" s="112"/>
      <c r="GF12" s="113"/>
      <c r="GG12" s="111" t="s">
        <v>1036</v>
      </c>
      <c r="GH12" s="112"/>
      <c r="GI12" s="113"/>
      <c r="GJ12" s="111" t="s">
        <v>1037</v>
      </c>
      <c r="GK12" s="112"/>
      <c r="GL12" s="113"/>
      <c r="GM12" s="111" t="s">
        <v>1038</v>
      </c>
      <c r="GN12" s="112"/>
      <c r="GO12" s="113"/>
      <c r="GP12" s="111" t="s">
        <v>1039</v>
      </c>
      <c r="GQ12" s="112"/>
      <c r="GR12" s="113"/>
      <c r="GS12" s="111" t="s">
        <v>1040</v>
      </c>
      <c r="GT12" s="112"/>
      <c r="GU12" s="113"/>
      <c r="GV12" s="111" t="s">
        <v>1041</v>
      </c>
      <c r="GW12" s="112"/>
      <c r="GX12" s="113"/>
      <c r="GY12" s="111" t="s">
        <v>1042</v>
      </c>
      <c r="GZ12" s="112"/>
      <c r="HA12" s="113"/>
      <c r="HB12" s="111" t="s">
        <v>1043</v>
      </c>
      <c r="HC12" s="112"/>
      <c r="HD12" s="113"/>
      <c r="HE12" s="111" t="s">
        <v>1044</v>
      </c>
      <c r="HF12" s="112"/>
      <c r="HG12" s="113"/>
      <c r="HH12" s="111" t="s">
        <v>1045</v>
      </c>
      <c r="HI12" s="112"/>
      <c r="HJ12" s="113"/>
      <c r="HK12" s="111" t="s">
        <v>1046</v>
      </c>
      <c r="HL12" s="112"/>
      <c r="HM12" s="113"/>
      <c r="HN12" s="111" t="s">
        <v>1047</v>
      </c>
      <c r="HO12" s="112"/>
      <c r="HP12" s="113"/>
      <c r="HQ12" s="111" t="s">
        <v>1048</v>
      </c>
      <c r="HR12" s="112"/>
      <c r="HS12" s="113"/>
      <c r="HT12" s="111" t="s">
        <v>1049</v>
      </c>
      <c r="HU12" s="112"/>
      <c r="HV12" s="113"/>
      <c r="HW12" s="111" t="s">
        <v>1050</v>
      </c>
      <c r="HX12" s="112"/>
      <c r="HY12" s="113"/>
      <c r="HZ12" s="111" t="s">
        <v>1051</v>
      </c>
      <c r="IA12" s="112"/>
      <c r="IB12" s="113"/>
      <c r="IC12" s="111" t="s">
        <v>1052</v>
      </c>
      <c r="ID12" s="112"/>
      <c r="IE12" s="113"/>
      <c r="IF12" s="111" t="s">
        <v>1053</v>
      </c>
      <c r="IG12" s="112"/>
      <c r="IH12" s="113"/>
      <c r="II12" s="111" t="s">
        <v>1054</v>
      </c>
      <c r="IJ12" s="112"/>
      <c r="IK12" s="113"/>
      <c r="IL12" s="111" t="s">
        <v>1055</v>
      </c>
      <c r="IM12" s="112"/>
      <c r="IN12" s="113"/>
      <c r="IO12" s="111" t="s">
        <v>1056</v>
      </c>
      <c r="IP12" s="112"/>
      <c r="IQ12" s="113"/>
      <c r="IR12" s="111" t="s">
        <v>1057</v>
      </c>
      <c r="IS12" s="112"/>
      <c r="IT12" s="113"/>
      <c r="IU12" s="111" t="s">
        <v>1058</v>
      </c>
      <c r="IV12" s="112"/>
      <c r="IW12" s="113"/>
      <c r="IX12" s="111" t="s">
        <v>1059</v>
      </c>
      <c r="IY12" s="112"/>
      <c r="IZ12" s="113"/>
      <c r="JA12" s="111" t="s">
        <v>1060</v>
      </c>
      <c r="JB12" s="112"/>
      <c r="JC12" s="113"/>
      <c r="JD12" s="111" t="s">
        <v>1061</v>
      </c>
      <c r="JE12" s="112"/>
      <c r="JF12" s="113"/>
      <c r="JG12" s="111" t="s">
        <v>1062</v>
      </c>
      <c r="JH12" s="112"/>
      <c r="JI12" s="113"/>
      <c r="JJ12" s="111" t="s">
        <v>1063</v>
      </c>
      <c r="JK12" s="112"/>
      <c r="JL12" s="113"/>
      <c r="JM12" s="111" t="s">
        <v>1064</v>
      </c>
      <c r="JN12" s="112"/>
      <c r="JO12" s="113"/>
      <c r="JP12" s="111" t="s">
        <v>1065</v>
      </c>
      <c r="JQ12" s="112"/>
      <c r="JR12" s="113"/>
      <c r="JS12" s="111" t="s">
        <v>1066</v>
      </c>
      <c r="JT12" s="112"/>
      <c r="JU12" s="113"/>
      <c r="JV12" s="111" t="s">
        <v>1067</v>
      </c>
      <c r="JW12" s="112"/>
      <c r="JX12" s="113"/>
      <c r="JY12" s="111" t="s">
        <v>1068</v>
      </c>
      <c r="JZ12" s="112"/>
      <c r="KA12" s="113"/>
      <c r="KB12" s="111" t="s">
        <v>1069</v>
      </c>
      <c r="KC12" s="112"/>
      <c r="KD12" s="113"/>
      <c r="KE12" s="111" t="s">
        <v>1070</v>
      </c>
      <c r="KF12" s="112"/>
      <c r="KG12" s="113"/>
      <c r="KH12" s="111" t="s">
        <v>1071</v>
      </c>
      <c r="KI12" s="112"/>
      <c r="KJ12" s="113"/>
      <c r="KK12" s="111" t="s">
        <v>1072</v>
      </c>
      <c r="KL12" s="112"/>
      <c r="KM12" s="113"/>
      <c r="KN12" s="111" t="s">
        <v>1073</v>
      </c>
      <c r="KO12" s="112"/>
      <c r="KP12" s="113"/>
      <c r="KQ12" s="111" t="s">
        <v>1074</v>
      </c>
      <c r="KR12" s="112"/>
      <c r="KS12" s="113"/>
      <c r="KT12" s="108" t="s">
        <v>1075</v>
      </c>
      <c r="KU12" s="109"/>
      <c r="KV12" s="110"/>
      <c r="KW12" s="108" t="s">
        <v>1076</v>
      </c>
      <c r="KX12" s="109"/>
      <c r="KY12" s="110"/>
      <c r="KZ12" s="111" t="s">
        <v>1077</v>
      </c>
      <c r="LA12" s="112"/>
      <c r="LB12" s="113"/>
      <c r="LC12" s="111" t="s">
        <v>1078</v>
      </c>
      <c r="LD12" s="112"/>
      <c r="LE12" s="113"/>
      <c r="LF12" s="111" t="s">
        <v>1079</v>
      </c>
      <c r="LG12" s="112"/>
      <c r="LH12" s="113"/>
      <c r="LI12" s="111" t="s">
        <v>1080</v>
      </c>
      <c r="LJ12" s="112"/>
      <c r="LK12" s="113"/>
      <c r="LL12" s="111" t="s">
        <v>1081</v>
      </c>
      <c r="LM12" s="112"/>
      <c r="LN12" s="113"/>
      <c r="LO12" s="111" t="s">
        <v>1082</v>
      </c>
      <c r="LP12" s="112"/>
      <c r="LQ12" s="113"/>
      <c r="LR12" s="111" t="s">
        <v>1083</v>
      </c>
      <c r="LS12" s="112"/>
      <c r="LT12" s="113"/>
      <c r="LU12" s="111" t="s">
        <v>1084</v>
      </c>
      <c r="LV12" s="112"/>
      <c r="LW12" s="113"/>
      <c r="LX12" s="111" t="s">
        <v>1085</v>
      </c>
      <c r="LY12" s="112"/>
      <c r="LZ12" s="113"/>
      <c r="MA12" s="111" t="s">
        <v>1086</v>
      </c>
      <c r="MB12" s="112"/>
      <c r="MC12" s="113"/>
      <c r="MD12" s="111" t="s">
        <v>1087</v>
      </c>
      <c r="ME12" s="112"/>
      <c r="MF12" s="113"/>
      <c r="MG12" s="111" t="s">
        <v>1088</v>
      </c>
      <c r="MH12" s="112"/>
      <c r="MI12" s="113"/>
      <c r="MJ12" s="111" t="s">
        <v>1089</v>
      </c>
      <c r="MK12" s="112"/>
      <c r="ML12" s="113"/>
      <c r="MM12" s="111" t="s">
        <v>1090</v>
      </c>
      <c r="MN12" s="112"/>
      <c r="MO12" s="113"/>
      <c r="MP12" s="111" t="s">
        <v>1091</v>
      </c>
      <c r="MQ12" s="112"/>
      <c r="MR12" s="113"/>
      <c r="MS12" s="108" t="s">
        <v>1092</v>
      </c>
      <c r="MT12" s="109"/>
      <c r="MU12" s="110"/>
      <c r="MV12" s="108" t="s">
        <v>1093</v>
      </c>
      <c r="MW12" s="109"/>
      <c r="MX12" s="110"/>
    </row>
    <row r="13" spans="1:775" ht="144" x14ac:dyDescent="0.25">
      <c r="A13" s="84"/>
      <c r="B13" s="84"/>
      <c r="C13" s="7" t="s">
        <v>189</v>
      </c>
      <c r="D13" s="8" t="s">
        <v>1094</v>
      </c>
      <c r="E13" s="9" t="s">
        <v>1095</v>
      </c>
      <c r="F13" s="7" t="s">
        <v>1096</v>
      </c>
      <c r="G13" s="8" t="s">
        <v>1097</v>
      </c>
      <c r="H13" s="9" t="s">
        <v>1098</v>
      </c>
      <c r="I13" s="7" t="s">
        <v>1099</v>
      </c>
      <c r="J13" s="8" t="s">
        <v>1100</v>
      </c>
      <c r="K13" s="9" t="s">
        <v>1101</v>
      </c>
      <c r="L13" s="7" t="s">
        <v>1102</v>
      </c>
      <c r="M13" s="8" t="s">
        <v>1103</v>
      </c>
      <c r="N13" s="39" t="s">
        <v>1104</v>
      </c>
      <c r="O13" s="7" t="s">
        <v>1102</v>
      </c>
      <c r="P13" s="8" t="s">
        <v>1103</v>
      </c>
      <c r="Q13" s="9" t="s">
        <v>196</v>
      </c>
      <c r="R13" s="8" t="s">
        <v>1105</v>
      </c>
      <c r="S13" s="8" t="s">
        <v>1106</v>
      </c>
      <c r="T13" s="9" t="s">
        <v>1107</v>
      </c>
      <c r="U13" s="7" t="s">
        <v>1108</v>
      </c>
      <c r="V13" s="8" t="s">
        <v>1109</v>
      </c>
      <c r="W13" s="9" t="s">
        <v>1110</v>
      </c>
      <c r="X13" s="7" t="s">
        <v>1111</v>
      </c>
      <c r="Y13" s="8" t="s">
        <v>1112</v>
      </c>
      <c r="Z13" s="9" t="s">
        <v>1113</v>
      </c>
      <c r="AA13" s="7" t="s">
        <v>1114</v>
      </c>
      <c r="AB13" s="8" t="s">
        <v>1115</v>
      </c>
      <c r="AC13" s="9" t="s">
        <v>1116</v>
      </c>
      <c r="AD13" s="7" t="s">
        <v>1117</v>
      </c>
      <c r="AE13" s="8" t="s">
        <v>750</v>
      </c>
      <c r="AF13" s="9" t="s">
        <v>1118</v>
      </c>
      <c r="AG13" s="7" t="s">
        <v>1119</v>
      </c>
      <c r="AH13" s="8" t="s">
        <v>1120</v>
      </c>
      <c r="AI13" s="9" t="s">
        <v>1121</v>
      </c>
      <c r="AJ13" s="7" t="s">
        <v>194</v>
      </c>
      <c r="AK13" s="8" t="s">
        <v>1122</v>
      </c>
      <c r="AL13" s="9" t="s">
        <v>330</v>
      </c>
      <c r="AM13" s="7" t="s">
        <v>1123</v>
      </c>
      <c r="AN13" s="8" t="s">
        <v>1124</v>
      </c>
      <c r="AO13" s="9" t="s">
        <v>1125</v>
      </c>
      <c r="AP13" s="7" t="s">
        <v>1126</v>
      </c>
      <c r="AQ13" s="8" t="s">
        <v>1127</v>
      </c>
      <c r="AR13" s="9" t="s">
        <v>631</v>
      </c>
      <c r="AS13" s="7" t="s">
        <v>1128</v>
      </c>
      <c r="AT13" s="8" t="s">
        <v>1129</v>
      </c>
      <c r="AU13" s="9" t="s">
        <v>1130</v>
      </c>
      <c r="AV13" s="7" t="s">
        <v>180</v>
      </c>
      <c r="AW13" s="8" t="s">
        <v>1131</v>
      </c>
      <c r="AX13" s="9" t="s">
        <v>1132</v>
      </c>
      <c r="AY13" s="7" t="s">
        <v>1133</v>
      </c>
      <c r="AZ13" s="8" t="s">
        <v>1134</v>
      </c>
      <c r="BA13" s="9" t="s">
        <v>839</v>
      </c>
      <c r="BB13" s="7" t="s">
        <v>180</v>
      </c>
      <c r="BC13" s="8" t="s">
        <v>705</v>
      </c>
      <c r="BD13" s="9" t="s">
        <v>1132</v>
      </c>
      <c r="BE13" s="7" t="s">
        <v>202</v>
      </c>
      <c r="BF13" s="8" t="s">
        <v>1135</v>
      </c>
      <c r="BG13" s="9" t="s">
        <v>1136</v>
      </c>
      <c r="BH13" s="7" t="s">
        <v>1137</v>
      </c>
      <c r="BI13" s="8" t="s">
        <v>1138</v>
      </c>
      <c r="BJ13" s="9" t="s">
        <v>1139</v>
      </c>
      <c r="BK13" s="25" t="s">
        <v>1140</v>
      </c>
      <c r="BL13" s="26" t="s">
        <v>232</v>
      </c>
      <c r="BM13" s="27" t="s">
        <v>1141</v>
      </c>
      <c r="BN13" s="25" t="s">
        <v>1142</v>
      </c>
      <c r="BO13" s="26" t="s">
        <v>1143</v>
      </c>
      <c r="BP13" s="27" t="s">
        <v>1144</v>
      </c>
      <c r="BQ13" s="25" t="s">
        <v>1145</v>
      </c>
      <c r="BR13" s="26" t="s">
        <v>1146</v>
      </c>
      <c r="BS13" s="27" t="s">
        <v>1147</v>
      </c>
      <c r="BT13" s="25" t="s">
        <v>667</v>
      </c>
      <c r="BU13" s="26" t="s">
        <v>668</v>
      </c>
      <c r="BV13" s="27" t="s">
        <v>286</v>
      </c>
      <c r="BW13" s="25" t="s">
        <v>1148</v>
      </c>
      <c r="BX13" s="26" t="s">
        <v>1149</v>
      </c>
      <c r="BY13" s="27" t="s">
        <v>1150</v>
      </c>
      <c r="BZ13" s="25" t="s">
        <v>1151</v>
      </c>
      <c r="CA13" s="26" t="s">
        <v>1152</v>
      </c>
      <c r="CB13" s="27" t="s">
        <v>1153</v>
      </c>
      <c r="CC13" s="25" t="s">
        <v>1154</v>
      </c>
      <c r="CD13" s="26" t="s">
        <v>1155</v>
      </c>
      <c r="CE13" s="27" t="s">
        <v>1156</v>
      </c>
      <c r="CF13" s="25" t="s">
        <v>1157</v>
      </c>
      <c r="CG13" s="26" t="s">
        <v>1158</v>
      </c>
      <c r="CH13" s="27" t="s">
        <v>1159</v>
      </c>
      <c r="CI13" s="25" t="s">
        <v>1160</v>
      </c>
      <c r="CJ13" s="26" t="s">
        <v>1161</v>
      </c>
      <c r="CK13" s="27" t="s">
        <v>1162</v>
      </c>
      <c r="CL13" s="25" t="s">
        <v>194</v>
      </c>
      <c r="CM13" s="26" t="s">
        <v>345</v>
      </c>
      <c r="CN13" s="27" t="s">
        <v>196</v>
      </c>
      <c r="CO13" s="25" t="s">
        <v>1163</v>
      </c>
      <c r="CP13" s="26" t="s">
        <v>1164</v>
      </c>
      <c r="CQ13" s="27" t="s">
        <v>1165</v>
      </c>
      <c r="CR13" s="25" t="s">
        <v>655</v>
      </c>
      <c r="CS13" s="26" t="s">
        <v>1166</v>
      </c>
      <c r="CT13" s="27" t="s">
        <v>657</v>
      </c>
      <c r="CU13" s="25" t="s">
        <v>1167</v>
      </c>
      <c r="CV13" s="26" t="s">
        <v>1168</v>
      </c>
      <c r="CW13" s="27" t="s">
        <v>1169</v>
      </c>
      <c r="CX13" s="25" t="s">
        <v>1170</v>
      </c>
      <c r="CY13" s="26" t="s">
        <v>1171</v>
      </c>
      <c r="CZ13" s="27" t="s">
        <v>1172</v>
      </c>
      <c r="DA13" s="25" t="s">
        <v>1173</v>
      </c>
      <c r="DB13" s="26" t="s">
        <v>1174</v>
      </c>
      <c r="DC13" s="27" t="s">
        <v>1175</v>
      </c>
      <c r="DD13" s="25" t="s">
        <v>1176</v>
      </c>
      <c r="DE13" s="26" t="s">
        <v>1177</v>
      </c>
      <c r="DF13" s="27" t="s">
        <v>1178</v>
      </c>
      <c r="DG13" s="25" t="s">
        <v>1179</v>
      </c>
      <c r="DH13" s="26" t="s">
        <v>1180</v>
      </c>
      <c r="DI13" s="27" t="s">
        <v>1181</v>
      </c>
      <c r="DJ13" s="25" t="s">
        <v>1182</v>
      </c>
      <c r="DK13" s="26" t="s">
        <v>1183</v>
      </c>
      <c r="DL13" s="27" t="s">
        <v>1184</v>
      </c>
      <c r="DM13" s="25" t="s">
        <v>249</v>
      </c>
      <c r="DN13" s="26" t="s">
        <v>1185</v>
      </c>
      <c r="DO13" s="27" t="s">
        <v>251</v>
      </c>
      <c r="DP13" s="25" t="s">
        <v>1186</v>
      </c>
      <c r="DQ13" s="26" t="s">
        <v>1187</v>
      </c>
      <c r="DR13" s="27" t="s">
        <v>1188</v>
      </c>
      <c r="DS13" s="25" t="s">
        <v>1189</v>
      </c>
      <c r="DT13" s="26" t="s">
        <v>1190</v>
      </c>
      <c r="DU13" s="27" t="s">
        <v>1191</v>
      </c>
      <c r="DV13" s="25" t="s">
        <v>374</v>
      </c>
      <c r="DW13" s="26" t="s">
        <v>1192</v>
      </c>
      <c r="DX13" s="27" t="s">
        <v>376</v>
      </c>
      <c r="DY13" s="25" t="s">
        <v>1193</v>
      </c>
      <c r="DZ13" s="26" t="s">
        <v>1194</v>
      </c>
      <c r="EA13" s="27" t="s">
        <v>1195</v>
      </c>
      <c r="EB13" s="25" t="s">
        <v>1196</v>
      </c>
      <c r="EC13" s="26" t="s">
        <v>1197</v>
      </c>
      <c r="ED13" s="27" t="s">
        <v>1198</v>
      </c>
      <c r="EE13" s="25" t="s">
        <v>1199</v>
      </c>
      <c r="EF13" s="26" t="s">
        <v>1200</v>
      </c>
      <c r="EG13" s="27" t="s">
        <v>1201</v>
      </c>
      <c r="EH13" s="25" t="s">
        <v>1202</v>
      </c>
      <c r="EI13" s="26" t="s">
        <v>790</v>
      </c>
      <c r="EJ13" s="27" t="s">
        <v>789</v>
      </c>
      <c r="EK13" s="25" t="s">
        <v>713</v>
      </c>
      <c r="EL13" s="26" t="s">
        <v>1203</v>
      </c>
      <c r="EM13" s="27" t="s">
        <v>715</v>
      </c>
      <c r="EN13" s="25" t="s">
        <v>1204</v>
      </c>
      <c r="EO13" s="26" t="s">
        <v>1205</v>
      </c>
      <c r="EP13" s="27" t="s">
        <v>1206</v>
      </c>
      <c r="EQ13" s="25" t="s">
        <v>1207</v>
      </c>
      <c r="ER13" s="26" t="s">
        <v>1208</v>
      </c>
      <c r="ES13" s="27" t="s">
        <v>1209</v>
      </c>
      <c r="ET13" s="25" t="s">
        <v>1210</v>
      </c>
      <c r="EU13" s="26" t="s">
        <v>1211</v>
      </c>
      <c r="EV13" s="27" t="s">
        <v>1212</v>
      </c>
      <c r="EW13" s="25" t="s">
        <v>1213</v>
      </c>
      <c r="EX13" s="26" t="s">
        <v>1214</v>
      </c>
      <c r="EY13" s="27" t="s">
        <v>1209</v>
      </c>
      <c r="EZ13" s="25" t="s">
        <v>1215</v>
      </c>
      <c r="FA13" s="26" t="s">
        <v>1216</v>
      </c>
      <c r="FB13" s="27" t="s">
        <v>227</v>
      </c>
      <c r="FC13" s="25" t="s">
        <v>1217</v>
      </c>
      <c r="FD13" s="26" t="s">
        <v>1218</v>
      </c>
      <c r="FE13" s="27" t="s">
        <v>1219</v>
      </c>
      <c r="FF13" s="25" t="s">
        <v>360</v>
      </c>
      <c r="FG13" s="26" t="s">
        <v>1220</v>
      </c>
      <c r="FH13" s="27" t="s">
        <v>362</v>
      </c>
      <c r="FI13" s="25" t="s">
        <v>202</v>
      </c>
      <c r="FJ13" s="26" t="s">
        <v>705</v>
      </c>
      <c r="FK13" s="27" t="s">
        <v>1132</v>
      </c>
      <c r="FL13" s="25" t="s">
        <v>667</v>
      </c>
      <c r="FM13" s="26" t="s">
        <v>1221</v>
      </c>
      <c r="FN13" s="27" t="s">
        <v>669</v>
      </c>
      <c r="FO13" s="25" t="s">
        <v>1222</v>
      </c>
      <c r="FP13" s="26" t="s">
        <v>831</v>
      </c>
      <c r="FQ13" s="27" t="s">
        <v>1223</v>
      </c>
      <c r="FR13" s="25" t="s">
        <v>1224</v>
      </c>
      <c r="FS13" s="26" t="s">
        <v>1225</v>
      </c>
      <c r="FT13" s="27" t="s">
        <v>1226</v>
      </c>
      <c r="FU13" s="25" t="s">
        <v>1227</v>
      </c>
      <c r="FV13" s="26" t="s">
        <v>1228</v>
      </c>
      <c r="FW13" s="27" t="s">
        <v>1229</v>
      </c>
      <c r="FX13" s="25" t="s">
        <v>180</v>
      </c>
      <c r="FY13" s="26" t="s">
        <v>1230</v>
      </c>
      <c r="FZ13" s="27" t="s">
        <v>1231</v>
      </c>
      <c r="GA13" s="25" t="s">
        <v>194</v>
      </c>
      <c r="GB13" s="26" t="s">
        <v>1232</v>
      </c>
      <c r="GC13" s="27" t="s">
        <v>345</v>
      </c>
      <c r="GD13" s="25" t="s">
        <v>1233</v>
      </c>
      <c r="GE13" s="26" t="s">
        <v>1234</v>
      </c>
      <c r="GF13" s="27" t="s">
        <v>1235</v>
      </c>
      <c r="GG13" s="25" t="s">
        <v>1236</v>
      </c>
      <c r="GH13" s="26" t="s">
        <v>1237</v>
      </c>
      <c r="GI13" s="27" t="s">
        <v>1238</v>
      </c>
      <c r="GJ13" s="25" t="s">
        <v>360</v>
      </c>
      <c r="GK13" s="26" t="s">
        <v>741</v>
      </c>
      <c r="GL13" s="27" t="s">
        <v>666</v>
      </c>
      <c r="GM13" s="25" t="s">
        <v>1239</v>
      </c>
      <c r="GN13" s="26" t="s">
        <v>1240</v>
      </c>
      <c r="GO13" s="27" t="s">
        <v>286</v>
      </c>
      <c r="GP13" s="25" t="s">
        <v>1241</v>
      </c>
      <c r="GQ13" s="26" t="s">
        <v>1242</v>
      </c>
      <c r="GR13" s="27" t="s">
        <v>1243</v>
      </c>
      <c r="GS13" s="25" t="s">
        <v>360</v>
      </c>
      <c r="GT13" s="26" t="s">
        <v>1220</v>
      </c>
      <c r="GU13" s="27" t="s">
        <v>1244</v>
      </c>
      <c r="GV13" s="25" t="s">
        <v>1245</v>
      </c>
      <c r="GW13" s="26" t="s">
        <v>1246</v>
      </c>
      <c r="GX13" s="27" t="s">
        <v>1247</v>
      </c>
      <c r="GY13" s="25" t="s">
        <v>1248</v>
      </c>
      <c r="GZ13" s="26" t="s">
        <v>1249</v>
      </c>
      <c r="HA13" s="27" t="s">
        <v>1250</v>
      </c>
      <c r="HB13" s="25" t="s">
        <v>1251</v>
      </c>
      <c r="HC13" s="26" t="s">
        <v>1252</v>
      </c>
      <c r="HD13" s="27" t="s">
        <v>1253</v>
      </c>
      <c r="HE13" s="25" t="s">
        <v>1254</v>
      </c>
      <c r="HF13" s="26" t="s">
        <v>1255</v>
      </c>
      <c r="HG13" s="27" t="s">
        <v>1256</v>
      </c>
      <c r="HH13" s="25" t="s">
        <v>180</v>
      </c>
      <c r="HI13" s="26" t="s">
        <v>705</v>
      </c>
      <c r="HJ13" s="27" t="s">
        <v>1132</v>
      </c>
      <c r="HK13" s="25" t="s">
        <v>1257</v>
      </c>
      <c r="HL13" s="26" t="s">
        <v>1258</v>
      </c>
      <c r="HM13" s="27" t="s">
        <v>1259</v>
      </c>
      <c r="HN13" s="25" t="s">
        <v>1260</v>
      </c>
      <c r="HO13" s="26" t="s">
        <v>1261</v>
      </c>
      <c r="HP13" s="27" t="s">
        <v>1262</v>
      </c>
      <c r="HQ13" s="25" t="s">
        <v>1263</v>
      </c>
      <c r="HR13" s="26" t="s">
        <v>1264</v>
      </c>
      <c r="HS13" s="27" t="s">
        <v>1265</v>
      </c>
      <c r="HT13" s="25" t="s">
        <v>360</v>
      </c>
      <c r="HU13" s="26" t="s">
        <v>665</v>
      </c>
      <c r="HV13" s="27" t="s">
        <v>362</v>
      </c>
      <c r="HW13" s="25" t="s">
        <v>1266</v>
      </c>
      <c r="HX13" s="26" t="s">
        <v>1267</v>
      </c>
      <c r="HY13" s="27" t="s">
        <v>1268</v>
      </c>
      <c r="HZ13" s="25" t="s">
        <v>1269</v>
      </c>
      <c r="IA13" s="26" t="s">
        <v>1270</v>
      </c>
      <c r="IB13" s="27" t="s">
        <v>1271</v>
      </c>
      <c r="IC13" s="25" t="s">
        <v>667</v>
      </c>
      <c r="ID13" s="26" t="s">
        <v>1272</v>
      </c>
      <c r="IE13" s="27" t="s">
        <v>1273</v>
      </c>
      <c r="IF13" s="25" t="s">
        <v>205</v>
      </c>
      <c r="IG13" s="26" t="s">
        <v>276</v>
      </c>
      <c r="IH13" s="27" t="s">
        <v>1274</v>
      </c>
      <c r="II13" s="25" t="s">
        <v>1275</v>
      </c>
      <c r="IJ13" s="26" t="s">
        <v>1276</v>
      </c>
      <c r="IK13" s="27" t="s">
        <v>1277</v>
      </c>
      <c r="IL13" s="25" t="s">
        <v>1278</v>
      </c>
      <c r="IM13" s="26" t="s">
        <v>1279</v>
      </c>
      <c r="IN13" s="27" t="s">
        <v>826</v>
      </c>
      <c r="IO13" s="25" t="s">
        <v>1280</v>
      </c>
      <c r="IP13" s="26" t="s">
        <v>1281</v>
      </c>
      <c r="IQ13" s="27" t="s">
        <v>1282</v>
      </c>
      <c r="IR13" s="25" t="s">
        <v>1283</v>
      </c>
      <c r="IS13" s="26" t="s">
        <v>1284</v>
      </c>
      <c r="IT13" s="27" t="s">
        <v>1285</v>
      </c>
      <c r="IU13" s="25" t="s">
        <v>301</v>
      </c>
      <c r="IV13" s="26" t="s">
        <v>1122</v>
      </c>
      <c r="IW13" s="27" t="s">
        <v>1286</v>
      </c>
      <c r="IX13" s="25" t="s">
        <v>1287</v>
      </c>
      <c r="IY13" s="26" t="s">
        <v>1288</v>
      </c>
      <c r="IZ13" s="27" t="s">
        <v>1289</v>
      </c>
      <c r="JA13" s="25" t="s">
        <v>1290</v>
      </c>
      <c r="JB13" s="26" t="s">
        <v>1291</v>
      </c>
      <c r="JC13" s="27" t="s">
        <v>781</v>
      </c>
      <c r="JD13" s="25" t="s">
        <v>1292</v>
      </c>
      <c r="JE13" s="26" t="s">
        <v>1293</v>
      </c>
      <c r="JF13" s="27" t="s">
        <v>1294</v>
      </c>
      <c r="JG13" s="25" t="s">
        <v>180</v>
      </c>
      <c r="JH13" s="26" t="s">
        <v>259</v>
      </c>
      <c r="JI13" s="27" t="s">
        <v>260</v>
      </c>
      <c r="JJ13" s="25" t="s">
        <v>1295</v>
      </c>
      <c r="JK13" s="26" t="s">
        <v>1296</v>
      </c>
      <c r="JL13" s="27" t="s">
        <v>1297</v>
      </c>
      <c r="JM13" s="25" t="s">
        <v>1298</v>
      </c>
      <c r="JN13" s="26" t="s">
        <v>1299</v>
      </c>
      <c r="JO13" s="27" t="s">
        <v>657</v>
      </c>
      <c r="JP13" s="25" t="s">
        <v>1300</v>
      </c>
      <c r="JQ13" s="26" t="s">
        <v>1301</v>
      </c>
      <c r="JR13" s="27" t="s">
        <v>1302</v>
      </c>
      <c r="JS13" s="25" t="s">
        <v>1303</v>
      </c>
      <c r="JT13" s="26" t="s">
        <v>1304</v>
      </c>
      <c r="JU13" s="27" t="s">
        <v>1305</v>
      </c>
      <c r="JV13" s="25" t="s">
        <v>1306</v>
      </c>
      <c r="JW13" s="26" t="s">
        <v>1307</v>
      </c>
      <c r="JX13" s="27" t="s">
        <v>1308</v>
      </c>
      <c r="JY13" s="25" t="s">
        <v>1309</v>
      </c>
      <c r="JZ13" s="26" t="s">
        <v>1310</v>
      </c>
      <c r="KA13" s="27" t="s">
        <v>1311</v>
      </c>
      <c r="KB13" s="25" t="s">
        <v>360</v>
      </c>
      <c r="KC13" s="26" t="s">
        <v>1312</v>
      </c>
      <c r="KD13" s="27" t="s">
        <v>666</v>
      </c>
      <c r="KE13" s="25" t="s">
        <v>1313</v>
      </c>
      <c r="KF13" s="26" t="s">
        <v>1314</v>
      </c>
      <c r="KG13" s="27" t="s">
        <v>1315</v>
      </c>
      <c r="KH13" s="25" t="s">
        <v>1316</v>
      </c>
      <c r="KI13" s="26" t="s">
        <v>1317</v>
      </c>
      <c r="KJ13" s="27" t="s">
        <v>1318</v>
      </c>
      <c r="KK13" s="25" t="s">
        <v>1319</v>
      </c>
      <c r="KL13" s="26" t="s">
        <v>1320</v>
      </c>
      <c r="KM13" s="27" t="s">
        <v>1321</v>
      </c>
      <c r="KN13" s="25" t="s">
        <v>1322</v>
      </c>
      <c r="KO13" s="26" t="s">
        <v>1323</v>
      </c>
      <c r="KP13" s="27" t="s">
        <v>1324</v>
      </c>
      <c r="KQ13" s="25" t="s">
        <v>1173</v>
      </c>
      <c r="KR13" s="26" t="s">
        <v>1177</v>
      </c>
      <c r="KS13" s="27" t="s">
        <v>1325</v>
      </c>
      <c r="KT13" s="25" t="s">
        <v>1326</v>
      </c>
      <c r="KU13" s="26" t="s">
        <v>1327</v>
      </c>
      <c r="KV13" s="27" t="s">
        <v>1328</v>
      </c>
      <c r="KW13" s="25" t="s">
        <v>1329</v>
      </c>
      <c r="KX13" s="26" t="s">
        <v>1330</v>
      </c>
      <c r="KY13" s="27" t="s">
        <v>1331</v>
      </c>
      <c r="KZ13" s="25" t="s">
        <v>1332</v>
      </c>
      <c r="LA13" s="26" t="s">
        <v>1333</v>
      </c>
      <c r="LB13" s="27" t="s">
        <v>1334</v>
      </c>
      <c r="LC13" s="25" t="s">
        <v>1335</v>
      </c>
      <c r="LD13" s="26" t="s">
        <v>1336</v>
      </c>
      <c r="LE13" s="27" t="s">
        <v>1337</v>
      </c>
      <c r="LF13" s="25" t="s">
        <v>360</v>
      </c>
      <c r="LG13" s="26" t="s">
        <v>665</v>
      </c>
      <c r="LH13" s="27" t="s">
        <v>1338</v>
      </c>
      <c r="LI13" s="25" t="s">
        <v>1339</v>
      </c>
      <c r="LJ13" s="26" t="s">
        <v>1340</v>
      </c>
      <c r="LK13" s="27" t="s">
        <v>1341</v>
      </c>
      <c r="LL13" s="25" t="s">
        <v>1342</v>
      </c>
      <c r="LM13" s="26" t="s">
        <v>1343</v>
      </c>
      <c r="LN13" s="27" t="s">
        <v>1344</v>
      </c>
      <c r="LO13" s="25" t="s">
        <v>360</v>
      </c>
      <c r="LP13" s="26" t="s">
        <v>1338</v>
      </c>
      <c r="LQ13" s="27" t="s">
        <v>666</v>
      </c>
      <c r="LR13" s="25" t="s">
        <v>1345</v>
      </c>
      <c r="LS13" s="26" t="s">
        <v>1346</v>
      </c>
      <c r="LT13" s="27" t="s">
        <v>1347</v>
      </c>
      <c r="LU13" s="25" t="s">
        <v>1348</v>
      </c>
      <c r="LV13" s="26" t="s">
        <v>345</v>
      </c>
      <c r="LW13" s="27" t="s">
        <v>196</v>
      </c>
      <c r="LX13" s="25" t="s">
        <v>1349</v>
      </c>
      <c r="LY13" s="26" t="s">
        <v>1350</v>
      </c>
      <c r="LZ13" s="27" t="s">
        <v>1351</v>
      </c>
      <c r="MA13" s="25" t="s">
        <v>1278</v>
      </c>
      <c r="MB13" s="26" t="s">
        <v>1352</v>
      </c>
      <c r="MC13" s="27" t="s">
        <v>1353</v>
      </c>
      <c r="MD13" s="25" t="s">
        <v>1354</v>
      </c>
      <c r="ME13" s="26" t="s">
        <v>1355</v>
      </c>
      <c r="MF13" s="27" t="s">
        <v>1356</v>
      </c>
      <c r="MG13" s="25" t="s">
        <v>815</v>
      </c>
      <c r="MH13" s="26" t="s">
        <v>816</v>
      </c>
      <c r="MI13" s="27" t="s">
        <v>1357</v>
      </c>
      <c r="MJ13" s="25" t="s">
        <v>1358</v>
      </c>
      <c r="MK13" s="26" t="s">
        <v>1359</v>
      </c>
      <c r="ML13" s="27" t="s">
        <v>1360</v>
      </c>
      <c r="MM13" s="25" t="s">
        <v>1361</v>
      </c>
      <c r="MN13" s="26" t="s">
        <v>1362</v>
      </c>
      <c r="MO13" s="27" t="s">
        <v>1363</v>
      </c>
      <c r="MP13" s="25" t="s">
        <v>1364</v>
      </c>
      <c r="MQ13" s="26" t="s">
        <v>1365</v>
      </c>
      <c r="MR13" s="27" t="s">
        <v>1366</v>
      </c>
      <c r="MS13" s="25" t="s">
        <v>1367</v>
      </c>
      <c r="MT13" s="26" t="s">
        <v>1368</v>
      </c>
      <c r="MU13" s="27" t="s">
        <v>1369</v>
      </c>
      <c r="MV13" s="25" t="s">
        <v>1370</v>
      </c>
      <c r="MW13" s="26" t="s">
        <v>1371</v>
      </c>
      <c r="MX13" s="27" t="s">
        <v>1372</v>
      </c>
    </row>
    <row r="14" spans="1:775" ht="18.75" x14ac:dyDescent="0.25">
      <c r="A14" s="10">
        <v>1</v>
      </c>
      <c r="B14" s="34" t="s">
        <v>1373</v>
      </c>
      <c r="C14" s="12">
        <v>1</v>
      </c>
      <c r="D14" s="12"/>
      <c r="E14" s="12"/>
      <c r="F14" s="11">
        <v>1</v>
      </c>
      <c r="G14" s="11"/>
      <c r="H14" s="11"/>
      <c r="I14" s="11">
        <v>1</v>
      </c>
      <c r="J14" s="11"/>
      <c r="K14" s="11"/>
      <c r="L14" s="20">
        <v>1</v>
      </c>
      <c r="M14" s="20"/>
      <c r="N14" s="20"/>
      <c r="O14" s="20"/>
      <c r="P14" s="20">
        <v>1</v>
      </c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/>
      <c r="AB14" s="20">
        <v>1</v>
      </c>
      <c r="AC14" s="20"/>
      <c r="AD14" s="20"/>
      <c r="AE14" s="20">
        <v>1</v>
      </c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/>
      <c r="BL14" s="20">
        <v>1</v>
      </c>
      <c r="BM14" s="20"/>
      <c r="BN14" s="20">
        <v>1</v>
      </c>
      <c r="BO14" s="20"/>
      <c r="BP14" s="22"/>
      <c r="BQ14" s="22">
        <v>1</v>
      </c>
      <c r="BR14" s="22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14"/>
      <c r="CD14" s="14">
        <v>1</v>
      </c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/>
      <c r="CY14" s="14"/>
      <c r="CZ14" s="14">
        <v>1</v>
      </c>
      <c r="DA14" s="14">
        <v>1</v>
      </c>
      <c r="DB14" s="14"/>
      <c r="DC14" s="14"/>
      <c r="DD14" s="14"/>
      <c r="DE14" s="14">
        <v>1</v>
      </c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22">
        <v>1</v>
      </c>
      <c r="DQ14" s="22"/>
      <c r="DR14" s="11"/>
      <c r="DS14" s="22"/>
      <c r="DT14" s="22">
        <v>1</v>
      </c>
      <c r="DU14" s="22"/>
      <c r="DV14" s="22">
        <v>1</v>
      </c>
      <c r="DW14" s="22"/>
      <c r="DX14" s="22"/>
      <c r="DY14" s="22">
        <v>1</v>
      </c>
      <c r="DZ14" s="22"/>
      <c r="EA14" s="22"/>
      <c r="EB14" s="22"/>
      <c r="EC14" s="22">
        <v>1</v>
      </c>
      <c r="ED14" s="22"/>
      <c r="EE14" s="22"/>
      <c r="EF14" s="22">
        <v>1</v>
      </c>
      <c r="EG14" s="22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22">
        <v>1</v>
      </c>
      <c r="ER14" s="22"/>
      <c r="ES14" s="22"/>
      <c r="ET14" s="22">
        <v>1</v>
      </c>
      <c r="EU14" s="22"/>
      <c r="EV14" s="22"/>
      <c r="EW14" s="22"/>
      <c r="EX14" s="22">
        <v>1</v>
      </c>
      <c r="EY14" s="22"/>
      <c r="EZ14" s="22"/>
      <c r="FA14" s="22">
        <v>1</v>
      </c>
      <c r="FB14" s="22"/>
      <c r="FC14" s="22"/>
      <c r="FD14" s="14">
        <v>1</v>
      </c>
      <c r="FE14" s="14"/>
      <c r="FF14" s="22">
        <v>1</v>
      </c>
      <c r="FG14" s="22"/>
      <c r="FH14" s="22"/>
      <c r="FI14" s="22">
        <v>1</v>
      </c>
      <c r="FJ14" s="22"/>
      <c r="FK14" s="22"/>
      <c r="FL14" s="22">
        <v>1</v>
      </c>
      <c r="FM14" s="22"/>
      <c r="FN14" s="22"/>
      <c r="FO14" s="22">
        <v>1</v>
      </c>
      <c r="FP14" s="22"/>
      <c r="FQ14" s="22"/>
      <c r="FR14" s="22">
        <v>1</v>
      </c>
      <c r="FS14" s="22"/>
      <c r="FT14" s="22"/>
      <c r="FU14" s="22"/>
      <c r="FV14" s="22">
        <v>1</v>
      </c>
      <c r="FW14" s="22"/>
      <c r="FX14" s="22"/>
      <c r="FY14" s="22">
        <v>1</v>
      </c>
      <c r="FZ14" s="22"/>
      <c r="GA14" s="22">
        <v>1</v>
      </c>
      <c r="GB14" s="22"/>
      <c r="GC14" s="22"/>
      <c r="GD14" s="22">
        <v>1</v>
      </c>
      <c r="GE14" s="22"/>
      <c r="GF14" s="22"/>
      <c r="GG14" s="22">
        <v>1</v>
      </c>
      <c r="GH14" s="22"/>
      <c r="GI14" s="22"/>
      <c r="GJ14" s="22"/>
      <c r="GK14" s="22">
        <v>1</v>
      </c>
      <c r="GL14" s="22"/>
      <c r="GM14" s="22"/>
      <c r="GN14" s="22">
        <v>1</v>
      </c>
      <c r="GO14" s="22"/>
      <c r="GP14" s="22"/>
      <c r="GQ14" s="22">
        <v>1</v>
      </c>
      <c r="GR14" s="22"/>
      <c r="GS14" s="22">
        <v>1</v>
      </c>
      <c r="GT14" s="22"/>
      <c r="GU14" s="12"/>
      <c r="GV14" s="12">
        <v>1</v>
      </c>
      <c r="GW14" s="12"/>
      <c r="GX14" s="12"/>
      <c r="GY14" s="11">
        <v>1</v>
      </c>
      <c r="GZ14" s="11"/>
      <c r="HA14" s="11"/>
      <c r="HB14" s="11">
        <v>1</v>
      </c>
      <c r="HC14" s="11"/>
      <c r="HD14" s="11"/>
      <c r="HE14" s="20">
        <v>1</v>
      </c>
      <c r="HF14" s="20"/>
      <c r="HG14" s="20"/>
      <c r="HH14" s="20"/>
      <c r="HI14" s="20">
        <v>1</v>
      </c>
      <c r="HJ14" s="20"/>
      <c r="HK14" s="20">
        <v>1</v>
      </c>
      <c r="HL14" s="20"/>
      <c r="HM14" s="20"/>
      <c r="HN14" s="20">
        <v>1</v>
      </c>
      <c r="HO14" s="20"/>
      <c r="HP14" s="20"/>
      <c r="HQ14" s="20">
        <v>1</v>
      </c>
      <c r="HR14" s="20"/>
      <c r="HS14" s="20"/>
      <c r="HT14" s="20"/>
      <c r="HU14" s="20">
        <v>1</v>
      </c>
      <c r="HV14" s="20"/>
      <c r="HW14" s="20"/>
      <c r="HX14" s="20">
        <v>1</v>
      </c>
      <c r="HY14" s="20"/>
      <c r="HZ14" s="20">
        <v>1</v>
      </c>
      <c r="IA14" s="20"/>
      <c r="IB14" s="20"/>
      <c r="IC14" s="20">
        <v>1</v>
      </c>
      <c r="ID14" s="20"/>
      <c r="IE14" s="20"/>
      <c r="IF14" s="20">
        <v>1</v>
      </c>
      <c r="IG14" s="20"/>
      <c r="IH14" s="20"/>
      <c r="II14" s="20">
        <v>1</v>
      </c>
      <c r="IJ14" s="20"/>
      <c r="IK14" s="20"/>
      <c r="IL14" s="20">
        <v>1</v>
      </c>
      <c r="IM14" s="20"/>
      <c r="IN14" s="20"/>
      <c r="IO14" s="20"/>
      <c r="IP14" s="20">
        <v>1</v>
      </c>
      <c r="IQ14" s="20"/>
      <c r="IR14" s="20">
        <v>1</v>
      </c>
      <c r="IS14" s="20"/>
      <c r="IT14" s="22"/>
      <c r="IU14" s="22">
        <v>1</v>
      </c>
      <c r="IV14" s="22"/>
      <c r="IW14" s="20"/>
      <c r="IX14" s="20">
        <v>1</v>
      </c>
      <c r="IY14" s="20"/>
      <c r="IZ14" s="20"/>
      <c r="JA14" s="20">
        <v>1</v>
      </c>
      <c r="JB14" s="20"/>
      <c r="JC14" s="20"/>
      <c r="JD14" s="20">
        <v>1</v>
      </c>
      <c r="JE14" s="20"/>
      <c r="JF14" s="20"/>
      <c r="JG14" s="14"/>
      <c r="JH14" s="14">
        <v>1</v>
      </c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>
        <v>1</v>
      </c>
      <c r="JZ14" s="14"/>
      <c r="KA14" s="14"/>
      <c r="KB14" s="14"/>
      <c r="KC14" s="14"/>
      <c r="KD14" s="14">
        <v>1</v>
      </c>
      <c r="KE14" s="14">
        <v>1</v>
      </c>
      <c r="KF14" s="14"/>
      <c r="KG14" s="14"/>
      <c r="KH14" s="14"/>
      <c r="KI14" s="14">
        <v>1</v>
      </c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22">
        <v>1</v>
      </c>
      <c r="KU14" s="22"/>
      <c r="KV14" s="22"/>
      <c r="KW14" s="12">
        <v>1</v>
      </c>
      <c r="KX14" s="12"/>
      <c r="KY14" s="12"/>
      <c r="KZ14" s="11">
        <v>1</v>
      </c>
      <c r="LA14" s="11"/>
      <c r="LB14" s="11"/>
      <c r="LC14" s="11">
        <v>1</v>
      </c>
      <c r="LD14" s="11"/>
      <c r="LE14" s="11"/>
      <c r="LF14" s="20">
        <v>1</v>
      </c>
      <c r="LG14" s="20"/>
      <c r="LH14" s="20"/>
      <c r="LI14" s="20"/>
      <c r="LJ14" s="20">
        <v>1</v>
      </c>
      <c r="LK14" s="20"/>
      <c r="LL14" s="20">
        <v>1</v>
      </c>
      <c r="LM14" s="20"/>
      <c r="LN14" s="20"/>
      <c r="LO14" s="20">
        <v>1</v>
      </c>
      <c r="LP14" s="20"/>
      <c r="LQ14" s="20"/>
      <c r="LR14" s="20">
        <v>1</v>
      </c>
      <c r="LS14" s="20"/>
      <c r="LT14" s="20"/>
      <c r="LU14" s="20"/>
      <c r="LV14" s="20">
        <v>1</v>
      </c>
      <c r="LW14" s="20"/>
      <c r="LX14" s="20"/>
      <c r="LY14" s="20">
        <v>1</v>
      </c>
      <c r="LZ14" s="20"/>
      <c r="MA14" s="20">
        <v>1</v>
      </c>
      <c r="MB14" s="20"/>
      <c r="MC14" s="20"/>
      <c r="MD14" s="20">
        <v>1</v>
      </c>
      <c r="ME14" s="20"/>
      <c r="MF14" s="20"/>
      <c r="MG14" s="20">
        <v>1</v>
      </c>
      <c r="MH14" s="20"/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12"/>
      <c r="MZ14" s="12"/>
      <c r="NA14" s="11"/>
      <c r="NB14" s="11"/>
      <c r="NC14" s="11"/>
      <c r="ND14" s="11"/>
      <c r="NE14" s="11"/>
      <c r="NF14" s="11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12"/>
      <c r="PB14" s="12"/>
      <c r="PC14" s="11"/>
      <c r="PD14" s="11"/>
      <c r="PE14" s="11"/>
      <c r="PF14" s="11"/>
      <c r="PG14" s="11"/>
      <c r="PH14" s="11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2"/>
      <c r="RN14" s="22"/>
      <c r="RO14" s="22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14"/>
      <c r="UF14" s="14"/>
      <c r="UG14" s="14"/>
      <c r="UH14" s="14"/>
      <c r="UI14" s="14"/>
      <c r="UJ14" s="14"/>
      <c r="UK14" s="14"/>
      <c r="UL14" s="14"/>
      <c r="UM14" s="14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14"/>
      <c r="VB14" s="14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23"/>
      <c r="ACJ14" s="14"/>
      <c r="ACK14" s="14"/>
      <c r="ACL14" s="14"/>
      <c r="ACM14" s="14"/>
      <c r="ACN14" s="14"/>
      <c r="ACO14" s="14"/>
      <c r="ACP14" s="14"/>
      <c r="ACQ14" s="14"/>
      <c r="ACR14" s="23"/>
      <c r="ACS14" s="14"/>
      <c r="ACT14" s="14"/>
      <c r="ACU14" s="14"/>
    </row>
    <row r="15" spans="1:775" ht="15.75" x14ac:dyDescent="0.25">
      <c r="A15" s="10">
        <v>2</v>
      </c>
      <c r="B15" s="35" t="s">
        <v>1374</v>
      </c>
      <c r="C15" s="6">
        <v>1</v>
      </c>
      <c r="D15" s="6"/>
      <c r="E15" s="6"/>
      <c r="F15" s="11">
        <v>1</v>
      </c>
      <c r="G15" s="11"/>
      <c r="H15" s="11"/>
      <c r="I15" s="11"/>
      <c r="J15" s="11">
        <v>1</v>
      </c>
      <c r="K15" s="11"/>
      <c r="L15" s="11">
        <v>1</v>
      </c>
      <c r="M15" s="11"/>
      <c r="N15" s="11"/>
      <c r="O15" s="11"/>
      <c r="P15" s="11">
        <v>1</v>
      </c>
      <c r="Q15" s="11"/>
      <c r="R15" s="11"/>
      <c r="S15" s="11">
        <v>1</v>
      </c>
      <c r="T15" s="11"/>
      <c r="U15" s="11"/>
      <c r="V15" s="11">
        <v>1</v>
      </c>
      <c r="W15" s="11"/>
      <c r="X15" s="11">
        <v>1</v>
      </c>
      <c r="Y15" s="11"/>
      <c r="Z15" s="11"/>
      <c r="AA15" s="11"/>
      <c r="AB15" s="11">
        <v>1</v>
      </c>
      <c r="AC15" s="11"/>
      <c r="AD15" s="11"/>
      <c r="AE15" s="11">
        <v>1</v>
      </c>
      <c r="AF15" s="11"/>
      <c r="AG15" s="11"/>
      <c r="AH15" s="11">
        <v>1</v>
      </c>
      <c r="AI15" s="11"/>
      <c r="AJ15" s="11"/>
      <c r="AK15" s="11">
        <v>1</v>
      </c>
      <c r="AL15" s="11"/>
      <c r="AM15" s="11"/>
      <c r="AN15" s="11">
        <v>1</v>
      </c>
      <c r="AO15" s="11"/>
      <c r="AP15" s="11">
        <v>1</v>
      </c>
      <c r="AQ15" s="11"/>
      <c r="AR15" s="11"/>
      <c r="AS15" s="11">
        <v>1</v>
      </c>
      <c r="AT15" s="11"/>
      <c r="AU15" s="11"/>
      <c r="AV15" s="11"/>
      <c r="AW15" s="11">
        <v>1</v>
      </c>
      <c r="AX15" s="11"/>
      <c r="AY15" s="11">
        <v>1</v>
      </c>
      <c r="AZ15" s="11"/>
      <c r="BA15" s="11"/>
      <c r="BB15" s="11">
        <v>1</v>
      </c>
      <c r="BC15" s="11"/>
      <c r="BD15" s="11"/>
      <c r="BE15" s="11">
        <v>1</v>
      </c>
      <c r="BF15" s="11"/>
      <c r="BG15" s="11"/>
      <c r="BH15" s="11">
        <v>1</v>
      </c>
      <c r="BI15" s="11"/>
      <c r="BJ15" s="11"/>
      <c r="BK15" s="11"/>
      <c r="BL15" s="11">
        <v>1</v>
      </c>
      <c r="BM15" s="11"/>
      <c r="BN15" s="11"/>
      <c r="BO15" s="11">
        <v>1</v>
      </c>
      <c r="BP15" s="14"/>
      <c r="BQ15" s="14"/>
      <c r="BR15" s="14">
        <v>1</v>
      </c>
      <c r="BS15" s="11"/>
      <c r="BT15" s="11"/>
      <c r="BU15" s="11">
        <v>1</v>
      </c>
      <c r="BV15" s="11"/>
      <c r="BW15" s="11"/>
      <c r="BX15" s="11">
        <v>1</v>
      </c>
      <c r="BY15" s="11"/>
      <c r="BZ15" s="11"/>
      <c r="CA15" s="11">
        <v>1</v>
      </c>
      <c r="CB15" s="11"/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4"/>
      <c r="CL15" s="14"/>
      <c r="CM15" s="14">
        <v>1</v>
      </c>
      <c r="CN15" s="14"/>
      <c r="CO15" s="14"/>
      <c r="CP15" s="14">
        <v>1</v>
      </c>
      <c r="CQ15" s="14"/>
      <c r="CR15" s="14">
        <v>1</v>
      </c>
      <c r="CS15" s="14"/>
      <c r="CT15" s="14"/>
      <c r="CU15" s="14"/>
      <c r="CV15" s="14">
        <v>1</v>
      </c>
      <c r="CW15" s="14"/>
      <c r="CX15" s="14"/>
      <c r="CY15" s="14">
        <v>1</v>
      </c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/>
      <c r="DK15" s="14">
        <v>1</v>
      </c>
      <c r="DL15" s="14"/>
      <c r="DM15" s="14"/>
      <c r="DN15" s="14">
        <v>1</v>
      </c>
      <c r="DO15" s="14"/>
      <c r="DP15" s="14">
        <v>1</v>
      </c>
      <c r="DQ15" s="14"/>
      <c r="DR15" s="11"/>
      <c r="DS15" s="14"/>
      <c r="DT15" s="14">
        <v>1</v>
      </c>
      <c r="DU15" s="14"/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>
        <v>1</v>
      </c>
      <c r="EI15" s="14"/>
      <c r="EJ15" s="14"/>
      <c r="EK15" s="14">
        <v>1</v>
      </c>
      <c r="EL15" s="14"/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>
        <v>1</v>
      </c>
      <c r="EY15" s="14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14"/>
      <c r="FM15" s="14">
        <v>1</v>
      </c>
      <c r="FN15" s="14"/>
      <c r="FO15" s="14"/>
      <c r="FP15" s="14">
        <v>1</v>
      </c>
      <c r="FQ15" s="14"/>
      <c r="FR15" s="14"/>
      <c r="FS15" s="14">
        <v>1</v>
      </c>
      <c r="FT15" s="14"/>
      <c r="FU15" s="14"/>
      <c r="FV15" s="14">
        <v>1</v>
      </c>
      <c r="FW15" s="14"/>
      <c r="FX15" s="14"/>
      <c r="FY15" s="14">
        <v>1</v>
      </c>
      <c r="FZ15" s="14"/>
      <c r="GA15" s="14">
        <v>1</v>
      </c>
      <c r="GB15" s="14"/>
      <c r="GC15" s="14"/>
      <c r="GD15" s="14"/>
      <c r="GE15" s="14">
        <v>1</v>
      </c>
      <c r="GF15" s="14"/>
      <c r="GG15" s="14">
        <v>1</v>
      </c>
      <c r="GH15" s="14"/>
      <c r="GI15" s="14"/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14"/>
      <c r="GT15" s="14">
        <v>1</v>
      </c>
      <c r="GU15" s="6"/>
      <c r="GV15" s="6">
        <v>1</v>
      </c>
      <c r="GW15" s="6"/>
      <c r="GX15" s="6"/>
      <c r="GY15" s="11">
        <v>1</v>
      </c>
      <c r="GZ15" s="11"/>
      <c r="HA15" s="11"/>
      <c r="HB15" s="11"/>
      <c r="HC15" s="11">
        <v>1</v>
      </c>
      <c r="HD15" s="11"/>
      <c r="HE15" s="11">
        <v>1</v>
      </c>
      <c r="HF15" s="11"/>
      <c r="HG15" s="11"/>
      <c r="HH15" s="11"/>
      <c r="HI15" s="11">
        <v>1</v>
      </c>
      <c r="HJ15" s="11"/>
      <c r="HK15" s="11"/>
      <c r="HL15" s="11">
        <v>1</v>
      </c>
      <c r="HM15" s="11"/>
      <c r="HN15" s="11"/>
      <c r="HO15" s="11">
        <v>1</v>
      </c>
      <c r="HP15" s="11"/>
      <c r="HQ15" s="11">
        <v>1</v>
      </c>
      <c r="HR15" s="11"/>
      <c r="HS15" s="11"/>
      <c r="HT15" s="11"/>
      <c r="HU15" s="11">
        <v>1</v>
      </c>
      <c r="HV15" s="11"/>
      <c r="HW15" s="11"/>
      <c r="HX15" s="11">
        <v>1</v>
      </c>
      <c r="HY15" s="11"/>
      <c r="HZ15" s="11"/>
      <c r="IA15" s="11">
        <v>1</v>
      </c>
      <c r="IB15" s="11"/>
      <c r="IC15" s="11"/>
      <c r="ID15" s="11">
        <v>1</v>
      </c>
      <c r="IE15" s="11"/>
      <c r="IF15" s="11"/>
      <c r="IG15" s="11">
        <v>1</v>
      </c>
      <c r="IH15" s="11"/>
      <c r="II15" s="11">
        <v>1</v>
      </c>
      <c r="IJ15" s="11"/>
      <c r="IK15" s="11"/>
      <c r="IL15" s="11">
        <v>1</v>
      </c>
      <c r="IM15" s="11"/>
      <c r="IN15" s="11"/>
      <c r="IO15" s="11"/>
      <c r="IP15" s="11">
        <v>1</v>
      </c>
      <c r="IQ15" s="11"/>
      <c r="IR15" s="11"/>
      <c r="IS15" s="11">
        <v>1</v>
      </c>
      <c r="IT15" s="14"/>
      <c r="IU15" s="14"/>
      <c r="IV15" s="14">
        <v>1</v>
      </c>
      <c r="IW15" s="11"/>
      <c r="IX15" s="11"/>
      <c r="IY15" s="11">
        <v>1</v>
      </c>
      <c r="IZ15" s="11"/>
      <c r="JA15" s="11"/>
      <c r="JB15" s="11">
        <v>1</v>
      </c>
      <c r="JC15" s="11"/>
      <c r="JD15" s="11"/>
      <c r="JE15" s="11">
        <v>1</v>
      </c>
      <c r="JF15" s="11"/>
      <c r="JG15" s="14"/>
      <c r="JH15" s="14">
        <v>1</v>
      </c>
      <c r="JI15" s="14"/>
      <c r="JJ15" s="14"/>
      <c r="JK15" s="14">
        <v>1</v>
      </c>
      <c r="JL15" s="14"/>
      <c r="JM15" s="14"/>
      <c r="JN15" s="14">
        <v>1</v>
      </c>
      <c r="JO15" s="14"/>
      <c r="JP15" s="14"/>
      <c r="JQ15" s="14">
        <v>1</v>
      </c>
      <c r="JR15" s="14"/>
      <c r="JS15" s="14"/>
      <c r="JT15" s="14">
        <v>1</v>
      </c>
      <c r="JU15" s="14"/>
      <c r="JV15" s="14">
        <v>1</v>
      </c>
      <c r="JW15" s="14"/>
      <c r="JX15" s="14"/>
      <c r="JY15" s="14"/>
      <c r="JZ15" s="14">
        <v>1</v>
      </c>
      <c r="KA15" s="14"/>
      <c r="KB15" s="14"/>
      <c r="KC15" s="14">
        <v>1</v>
      </c>
      <c r="KD15" s="14"/>
      <c r="KE15" s="14">
        <v>1</v>
      </c>
      <c r="KF15" s="14"/>
      <c r="KG15" s="14"/>
      <c r="KH15" s="14">
        <v>1</v>
      </c>
      <c r="KI15" s="14"/>
      <c r="KJ15" s="14"/>
      <c r="KK15" s="14">
        <v>1</v>
      </c>
      <c r="KL15" s="14"/>
      <c r="KM15" s="14"/>
      <c r="KN15" s="14"/>
      <c r="KO15" s="14">
        <v>1</v>
      </c>
      <c r="KP15" s="14"/>
      <c r="KQ15" s="14"/>
      <c r="KR15" s="14">
        <v>1</v>
      </c>
      <c r="KS15" s="14"/>
      <c r="KT15" s="14">
        <v>1</v>
      </c>
      <c r="KU15" s="14"/>
      <c r="KV15" s="14"/>
      <c r="KW15" s="6">
        <v>1</v>
      </c>
      <c r="KX15" s="6"/>
      <c r="KY15" s="6"/>
      <c r="KZ15" s="11">
        <v>1</v>
      </c>
      <c r="LA15" s="11"/>
      <c r="LB15" s="11"/>
      <c r="LC15" s="11"/>
      <c r="LD15" s="11">
        <v>1</v>
      </c>
      <c r="LE15" s="11"/>
      <c r="LF15" s="11">
        <v>1</v>
      </c>
      <c r="LG15" s="11"/>
      <c r="LH15" s="11"/>
      <c r="LI15" s="11"/>
      <c r="LJ15" s="11">
        <v>1</v>
      </c>
      <c r="LK15" s="11"/>
      <c r="LL15" s="11"/>
      <c r="LM15" s="11">
        <v>1</v>
      </c>
      <c r="LN15" s="11"/>
      <c r="LO15" s="11"/>
      <c r="LP15" s="11">
        <v>1</v>
      </c>
      <c r="LQ15" s="11"/>
      <c r="LR15" s="11">
        <v>1</v>
      </c>
      <c r="LS15" s="11"/>
      <c r="LT15" s="11"/>
      <c r="LU15" s="11"/>
      <c r="LV15" s="11">
        <v>1</v>
      </c>
      <c r="LW15" s="11"/>
      <c r="LX15" s="11"/>
      <c r="LY15" s="11">
        <v>1</v>
      </c>
      <c r="LZ15" s="11"/>
      <c r="MA15" s="11"/>
      <c r="MB15" s="11">
        <v>1</v>
      </c>
      <c r="MC15" s="11"/>
      <c r="MD15" s="11"/>
      <c r="ME15" s="11">
        <v>1</v>
      </c>
      <c r="MF15" s="11"/>
      <c r="MG15" s="11"/>
      <c r="MH15" s="11">
        <v>1</v>
      </c>
      <c r="MI15" s="11"/>
      <c r="MJ15" s="11">
        <v>1</v>
      </c>
      <c r="MK15" s="11"/>
      <c r="ML15" s="11"/>
      <c r="MM15" s="11">
        <v>1</v>
      </c>
      <c r="MN15" s="11"/>
      <c r="MO15" s="11"/>
      <c r="MP15" s="11"/>
      <c r="MQ15" s="11">
        <v>1</v>
      </c>
      <c r="MR15" s="11"/>
      <c r="MS15" s="11">
        <v>1</v>
      </c>
      <c r="MT15" s="11"/>
      <c r="MU15" s="11"/>
      <c r="MV15" s="11">
        <v>1</v>
      </c>
      <c r="MW15" s="11"/>
      <c r="MX15" s="11"/>
      <c r="MY15" s="6"/>
      <c r="MZ15" s="6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6"/>
      <c r="PB15" s="6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4"/>
      <c r="RN15" s="14"/>
      <c r="RO15" s="14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23"/>
      <c r="ACJ15" s="14"/>
      <c r="ACK15" s="14"/>
      <c r="ACL15" s="14"/>
      <c r="ACM15" s="14"/>
      <c r="ACN15" s="14"/>
      <c r="ACO15" s="14"/>
      <c r="ACP15" s="14"/>
      <c r="ACQ15" s="14"/>
      <c r="ACR15" s="23"/>
      <c r="ACS15" s="14"/>
      <c r="ACT15" s="14"/>
      <c r="ACU15" s="14"/>
    </row>
    <row r="16" spans="1:775" ht="15.75" x14ac:dyDescent="0.25">
      <c r="A16" s="10">
        <v>3</v>
      </c>
      <c r="B16" s="36" t="s">
        <v>1375</v>
      </c>
      <c r="C16" s="6">
        <v>1</v>
      </c>
      <c r="D16" s="6"/>
      <c r="E16" s="6"/>
      <c r="F16" s="11">
        <v>1</v>
      </c>
      <c r="G16" s="11"/>
      <c r="H16" s="11"/>
      <c r="I16" s="11">
        <v>1</v>
      </c>
      <c r="J16" s="11"/>
      <c r="K16" s="11"/>
      <c r="L16" s="11">
        <v>1</v>
      </c>
      <c r="M16" s="11"/>
      <c r="N16" s="11"/>
      <c r="O16" s="11"/>
      <c r="P16" s="11">
        <v>1</v>
      </c>
      <c r="Q16" s="11"/>
      <c r="R16" s="11"/>
      <c r="S16" s="11">
        <v>1</v>
      </c>
      <c r="T16" s="11"/>
      <c r="U16" s="11">
        <v>1</v>
      </c>
      <c r="V16" s="11"/>
      <c r="W16" s="11"/>
      <c r="X16" s="11">
        <v>1</v>
      </c>
      <c r="Y16" s="11"/>
      <c r="Z16" s="11"/>
      <c r="AA16" s="11"/>
      <c r="AB16" s="11"/>
      <c r="AC16" s="11"/>
      <c r="AD16" s="11"/>
      <c r="AE16" s="11">
        <v>1</v>
      </c>
      <c r="AF16" s="11"/>
      <c r="AG16" s="11"/>
      <c r="AH16" s="11">
        <v>1</v>
      </c>
      <c r="AI16" s="11"/>
      <c r="AJ16" s="11">
        <v>1</v>
      </c>
      <c r="AK16" s="11"/>
      <c r="AL16" s="11"/>
      <c r="AM16" s="11">
        <v>1</v>
      </c>
      <c r="AN16" s="11"/>
      <c r="AO16" s="11"/>
      <c r="AP16" s="11">
        <v>1</v>
      </c>
      <c r="AQ16" s="11"/>
      <c r="AR16" s="11"/>
      <c r="AS16" s="11"/>
      <c r="AT16" s="11">
        <v>1</v>
      </c>
      <c r="AU16" s="11"/>
      <c r="AV16" s="11"/>
      <c r="AW16" s="11">
        <v>1</v>
      </c>
      <c r="AX16" s="11"/>
      <c r="AY16" s="11">
        <v>1</v>
      </c>
      <c r="AZ16" s="11"/>
      <c r="BA16" s="11"/>
      <c r="BB16" s="11">
        <v>1</v>
      </c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/>
      <c r="BL16" s="11">
        <v>1</v>
      </c>
      <c r="BM16" s="11"/>
      <c r="BN16" s="11"/>
      <c r="BO16" s="11">
        <v>1</v>
      </c>
      <c r="BP16" s="14"/>
      <c r="BQ16" s="14">
        <v>1</v>
      </c>
      <c r="BR16" s="14"/>
      <c r="BS16" s="11"/>
      <c r="BT16" s="11"/>
      <c r="BU16" s="11">
        <v>1</v>
      </c>
      <c r="BV16" s="11"/>
      <c r="BW16" s="11">
        <v>1</v>
      </c>
      <c r="BX16" s="11"/>
      <c r="BY16" s="11"/>
      <c r="BZ16" s="11">
        <v>1</v>
      </c>
      <c r="CA16" s="11"/>
      <c r="CB16" s="11"/>
      <c r="CC16" s="14"/>
      <c r="CD16" s="14">
        <v>1</v>
      </c>
      <c r="CE16" s="14"/>
      <c r="CF16" s="14">
        <v>1</v>
      </c>
      <c r="CG16" s="14"/>
      <c r="CH16" s="14"/>
      <c r="CI16" s="14">
        <v>1</v>
      </c>
      <c r="CJ16" s="14"/>
      <c r="CK16" s="14"/>
      <c r="CL16" s="14"/>
      <c r="CM16" s="14">
        <v>1</v>
      </c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/>
      <c r="CY16" s="14"/>
      <c r="CZ16" s="14">
        <v>1</v>
      </c>
      <c r="DA16" s="14"/>
      <c r="DB16" s="14">
        <v>1</v>
      </c>
      <c r="DC16" s="14"/>
      <c r="DD16" s="14"/>
      <c r="DE16" s="14">
        <v>1</v>
      </c>
      <c r="DF16" s="14"/>
      <c r="DG16" s="14"/>
      <c r="DH16" s="14">
        <v>1</v>
      </c>
      <c r="DI16" s="14"/>
      <c r="DJ16" s="14"/>
      <c r="DK16" s="14">
        <v>1</v>
      </c>
      <c r="DL16" s="14"/>
      <c r="DM16" s="14"/>
      <c r="DN16" s="14">
        <v>1</v>
      </c>
      <c r="DO16" s="14"/>
      <c r="DP16" s="14"/>
      <c r="DQ16" s="14"/>
      <c r="DR16" s="11"/>
      <c r="DS16" s="14"/>
      <c r="DT16" s="14">
        <v>1</v>
      </c>
      <c r="DU16" s="14"/>
      <c r="DV16" s="14"/>
      <c r="DW16" s="14">
        <v>1</v>
      </c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/>
      <c r="EI16" s="14">
        <v>1</v>
      </c>
      <c r="EJ16" s="14"/>
      <c r="EK16" s="14"/>
      <c r="EL16" s="14">
        <v>1</v>
      </c>
      <c r="EM16" s="14"/>
      <c r="EN16" s="14"/>
      <c r="EO16" s="14">
        <v>1</v>
      </c>
      <c r="EP16" s="14"/>
      <c r="EQ16" s="14"/>
      <c r="ER16" s="14">
        <v>1</v>
      </c>
      <c r="ES16" s="14"/>
      <c r="ET16" s="14"/>
      <c r="EU16" s="14"/>
      <c r="EV16" s="14">
        <v>1</v>
      </c>
      <c r="EW16" s="14"/>
      <c r="EX16" s="14">
        <v>1</v>
      </c>
      <c r="EY16" s="14"/>
      <c r="EZ16" s="14"/>
      <c r="FA16" s="14">
        <v>1</v>
      </c>
      <c r="FB16" s="14"/>
      <c r="FC16" s="14">
        <v>1</v>
      </c>
      <c r="FD16" s="14"/>
      <c r="FE16" s="14"/>
      <c r="FF16" s="14"/>
      <c r="FG16" s="14">
        <v>1</v>
      </c>
      <c r="FH16" s="14"/>
      <c r="FI16" s="14"/>
      <c r="FJ16" s="14">
        <v>1</v>
      </c>
      <c r="FK16" s="14"/>
      <c r="FL16" s="14"/>
      <c r="FM16" s="14">
        <v>1</v>
      </c>
      <c r="FN16" s="14"/>
      <c r="FO16" s="14">
        <v>1</v>
      </c>
      <c r="FP16" s="14"/>
      <c r="FQ16" s="14"/>
      <c r="FR16" s="14"/>
      <c r="FS16" s="14">
        <v>1</v>
      </c>
      <c r="FT16" s="14"/>
      <c r="FU16" s="14"/>
      <c r="FV16" s="14"/>
      <c r="FW16" s="14">
        <v>1</v>
      </c>
      <c r="FX16" s="14"/>
      <c r="FY16" s="14">
        <v>1</v>
      </c>
      <c r="FZ16" s="14"/>
      <c r="GA16" s="14">
        <v>1</v>
      </c>
      <c r="GB16" s="14"/>
      <c r="GC16" s="14"/>
      <c r="GD16" s="14"/>
      <c r="GE16" s="14">
        <v>1</v>
      </c>
      <c r="GF16" s="14"/>
      <c r="GG16" s="14">
        <v>1</v>
      </c>
      <c r="GH16" s="14"/>
      <c r="GI16" s="14"/>
      <c r="GJ16" s="14"/>
      <c r="GK16" s="14">
        <v>1</v>
      </c>
      <c r="GL16" s="14"/>
      <c r="GM16" s="14">
        <v>1</v>
      </c>
      <c r="GN16" s="14"/>
      <c r="GO16" s="14"/>
      <c r="GP16" s="14"/>
      <c r="GQ16" s="14">
        <v>1</v>
      </c>
      <c r="GR16" s="14"/>
      <c r="GS16" s="14"/>
      <c r="GT16" s="14">
        <v>1</v>
      </c>
      <c r="GU16" s="6"/>
      <c r="GV16" s="6">
        <v>1</v>
      </c>
      <c r="GW16" s="6"/>
      <c r="GX16" s="6"/>
      <c r="GY16" s="11">
        <v>1</v>
      </c>
      <c r="GZ16" s="11"/>
      <c r="HA16" s="11"/>
      <c r="HB16" s="11">
        <v>1</v>
      </c>
      <c r="HC16" s="11"/>
      <c r="HD16" s="11"/>
      <c r="HE16" s="11">
        <v>1</v>
      </c>
      <c r="HF16" s="11"/>
      <c r="HG16" s="11"/>
      <c r="HH16" s="11"/>
      <c r="HI16" s="11">
        <v>1</v>
      </c>
      <c r="HJ16" s="11"/>
      <c r="HK16" s="11"/>
      <c r="HL16" s="11">
        <v>1</v>
      </c>
      <c r="HM16" s="11"/>
      <c r="HN16" s="11">
        <v>1</v>
      </c>
      <c r="HO16" s="11"/>
      <c r="HP16" s="11"/>
      <c r="HQ16" s="11">
        <v>1</v>
      </c>
      <c r="HR16" s="11"/>
      <c r="HS16" s="11"/>
      <c r="HT16" s="11">
        <v>1</v>
      </c>
      <c r="HU16" s="11"/>
      <c r="HV16" s="11"/>
      <c r="HW16" s="11"/>
      <c r="HX16" s="11">
        <v>1</v>
      </c>
      <c r="HY16" s="11"/>
      <c r="HZ16" s="11"/>
      <c r="IA16" s="11">
        <v>1</v>
      </c>
      <c r="IB16" s="11"/>
      <c r="IC16" s="11">
        <v>1</v>
      </c>
      <c r="ID16" s="11"/>
      <c r="IE16" s="11"/>
      <c r="IF16" s="11">
        <v>1</v>
      </c>
      <c r="IG16" s="11"/>
      <c r="IH16" s="11"/>
      <c r="II16" s="11">
        <v>1</v>
      </c>
      <c r="IJ16" s="11"/>
      <c r="IK16" s="11"/>
      <c r="IL16" s="11"/>
      <c r="IM16" s="11">
        <v>1</v>
      </c>
      <c r="IN16" s="11"/>
      <c r="IO16" s="11"/>
      <c r="IP16" s="11">
        <v>1</v>
      </c>
      <c r="IQ16" s="11"/>
      <c r="IR16" s="11"/>
      <c r="IS16" s="11">
        <v>1</v>
      </c>
      <c r="IT16" s="14"/>
      <c r="IU16" s="14">
        <v>1</v>
      </c>
      <c r="IV16" s="14"/>
      <c r="IW16" s="11"/>
      <c r="IX16" s="11"/>
      <c r="IY16" s="11">
        <v>1</v>
      </c>
      <c r="IZ16" s="11"/>
      <c r="JA16" s="11">
        <v>1</v>
      </c>
      <c r="JB16" s="11"/>
      <c r="JC16" s="11"/>
      <c r="JD16" s="11">
        <v>1</v>
      </c>
      <c r="JE16" s="11"/>
      <c r="JF16" s="11"/>
      <c r="JG16" s="14"/>
      <c r="JH16" s="14">
        <v>1</v>
      </c>
      <c r="JI16" s="14"/>
      <c r="JJ16" s="14">
        <v>1</v>
      </c>
      <c r="JK16" s="14"/>
      <c r="JL16" s="14"/>
      <c r="JM16" s="14">
        <v>1</v>
      </c>
      <c r="JN16" s="14"/>
      <c r="JO16" s="14"/>
      <c r="JP16" s="14"/>
      <c r="JQ16" s="14">
        <v>1</v>
      </c>
      <c r="JR16" s="14"/>
      <c r="JS16" s="14">
        <v>1</v>
      </c>
      <c r="JT16" s="14"/>
      <c r="JU16" s="14"/>
      <c r="JV16" s="14">
        <v>1</v>
      </c>
      <c r="JW16" s="14"/>
      <c r="JX16" s="14"/>
      <c r="JY16" s="14">
        <v>1</v>
      </c>
      <c r="JZ16" s="14"/>
      <c r="KA16" s="14"/>
      <c r="KB16" s="14"/>
      <c r="KC16" s="14"/>
      <c r="KD16" s="14">
        <v>1</v>
      </c>
      <c r="KE16" s="14"/>
      <c r="KF16" s="14">
        <v>1</v>
      </c>
      <c r="KG16" s="14"/>
      <c r="KH16" s="14"/>
      <c r="KI16" s="14">
        <v>1</v>
      </c>
      <c r="KJ16" s="14"/>
      <c r="KK16" s="14"/>
      <c r="KL16" s="14">
        <v>1</v>
      </c>
      <c r="KM16" s="14"/>
      <c r="KN16" s="14"/>
      <c r="KO16" s="14">
        <v>1</v>
      </c>
      <c r="KP16" s="14"/>
      <c r="KQ16" s="14"/>
      <c r="KR16" s="14">
        <v>1</v>
      </c>
      <c r="KS16" s="14"/>
      <c r="KT16" s="14">
        <v>1</v>
      </c>
      <c r="KU16" s="14"/>
      <c r="KV16" s="14"/>
      <c r="KW16" s="6">
        <v>1</v>
      </c>
      <c r="KX16" s="6"/>
      <c r="KY16" s="6"/>
      <c r="KZ16" s="11">
        <v>1</v>
      </c>
      <c r="LA16" s="11"/>
      <c r="LB16" s="11"/>
      <c r="LC16" s="11">
        <v>1</v>
      </c>
      <c r="LD16" s="11"/>
      <c r="LE16" s="11"/>
      <c r="LF16" s="11">
        <v>1</v>
      </c>
      <c r="LG16" s="11"/>
      <c r="LH16" s="11"/>
      <c r="LI16" s="11"/>
      <c r="LJ16" s="11">
        <v>1</v>
      </c>
      <c r="LK16" s="11"/>
      <c r="LL16" s="11"/>
      <c r="LM16" s="11">
        <v>1</v>
      </c>
      <c r="LN16" s="11"/>
      <c r="LO16" s="11">
        <v>1</v>
      </c>
      <c r="LP16" s="11"/>
      <c r="LQ16" s="11"/>
      <c r="LR16" s="11">
        <v>1</v>
      </c>
      <c r="LS16" s="11"/>
      <c r="LT16" s="11"/>
      <c r="LU16" s="11">
        <v>1</v>
      </c>
      <c r="LV16" s="11"/>
      <c r="LW16" s="11"/>
      <c r="LX16" s="11"/>
      <c r="LY16" s="11">
        <v>1</v>
      </c>
      <c r="LZ16" s="11"/>
      <c r="MA16" s="11"/>
      <c r="MB16" s="11">
        <v>1</v>
      </c>
      <c r="MC16" s="11"/>
      <c r="MD16" s="11">
        <v>1</v>
      </c>
      <c r="ME16" s="11"/>
      <c r="MF16" s="11"/>
      <c r="MG16" s="11">
        <v>1</v>
      </c>
      <c r="MH16" s="11"/>
      <c r="MI16" s="11"/>
      <c r="MJ16" s="11">
        <v>1</v>
      </c>
      <c r="MK16" s="11"/>
      <c r="ML16" s="11"/>
      <c r="MM16" s="11"/>
      <c r="MN16" s="11">
        <v>1</v>
      </c>
      <c r="MO16" s="11"/>
      <c r="MP16" s="11"/>
      <c r="MQ16" s="11">
        <v>1</v>
      </c>
      <c r="MR16" s="11"/>
      <c r="MS16" s="11">
        <v>1</v>
      </c>
      <c r="MT16" s="11"/>
      <c r="MU16" s="11"/>
      <c r="MV16" s="11">
        <v>1</v>
      </c>
      <c r="MW16" s="11"/>
      <c r="MX16" s="11"/>
      <c r="MY16" s="6"/>
      <c r="MZ16" s="6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6"/>
      <c r="PB16" s="6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4"/>
      <c r="RN16" s="14"/>
      <c r="RO16" s="14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23"/>
      <c r="ACJ16" s="14"/>
      <c r="ACK16" s="14"/>
      <c r="ACL16" s="14"/>
      <c r="ACM16" s="14"/>
      <c r="ACN16" s="14"/>
      <c r="ACO16" s="14"/>
      <c r="ACP16" s="14"/>
      <c r="ACQ16" s="14"/>
      <c r="ACR16" s="23"/>
      <c r="ACS16" s="14"/>
      <c r="ACT16" s="14"/>
      <c r="ACU16" s="14"/>
    </row>
    <row r="17" spans="1:775" ht="15.75" x14ac:dyDescent="0.25">
      <c r="A17" s="10">
        <v>4</v>
      </c>
      <c r="B17" s="37" t="s">
        <v>1376</v>
      </c>
      <c r="C17" s="6">
        <v>1</v>
      </c>
      <c r="D17" s="6"/>
      <c r="E17" s="6"/>
      <c r="F17" s="11"/>
      <c r="G17" s="11">
        <v>1</v>
      </c>
      <c r="H17" s="11"/>
      <c r="I17" s="11"/>
      <c r="J17" s="11">
        <v>1</v>
      </c>
      <c r="K17" s="11"/>
      <c r="L17" s="11"/>
      <c r="M17" s="11">
        <v>1</v>
      </c>
      <c r="N17" s="11"/>
      <c r="O17" s="11"/>
      <c r="P17" s="11">
        <v>1</v>
      </c>
      <c r="Q17" s="11"/>
      <c r="R17" s="11"/>
      <c r="S17" s="11">
        <v>1</v>
      </c>
      <c r="T17" s="11"/>
      <c r="U17" s="11"/>
      <c r="V17" s="11">
        <v>1</v>
      </c>
      <c r="W17" s="11"/>
      <c r="X17" s="11">
        <v>1</v>
      </c>
      <c r="Y17" s="11"/>
      <c r="Z17" s="11"/>
      <c r="AA17" s="11"/>
      <c r="AB17" s="11">
        <v>1</v>
      </c>
      <c r="AC17" s="11"/>
      <c r="AD17" s="11"/>
      <c r="AE17" s="11">
        <v>1</v>
      </c>
      <c r="AF17" s="11"/>
      <c r="AG17" s="11"/>
      <c r="AH17" s="11">
        <v>1</v>
      </c>
      <c r="AI17" s="11"/>
      <c r="AJ17" s="11">
        <v>1</v>
      </c>
      <c r="AK17" s="11"/>
      <c r="AL17" s="11"/>
      <c r="AM17" s="11"/>
      <c r="AN17" s="11">
        <v>1</v>
      </c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/>
      <c r="AZ17" s="11">
        <v>1</v>
      </c>
      <c r="BA17" s="11"/>
      <c r="BB17" s="11">
        <v>1</v>
      </c>
      <c r="BC17" s="11"/>
      <c r="BD17" s="11"/>
      <c r="BE17" s="11"/>
      <c r="BF17" s="11">
        <v>1</v>
      </c>
      <c r="BG17" s="11"/>
      <c r="BH17" s="11">
        <v>1</v>
      </c>
      <c r="BI17" s="11"/>
      <c r="BJ17" s="11"/>
      <c r="BK17" s="11"/>
      <c r="BL17" s="11">
        <v>1</v>
      </c>
      <c r="BM17" s="11"/>
      <c r="BN17" s="11"/>
      <c r="BO17" s="11">
        <v>1</v>
      </c>
      <c r="BP17" s="14"/>
      <c r="BQ17" s="14">
        <v>1</v>
      </c>
      <c r="BR17" s="14"/>
      <c r="BS17" s="11"/>
      <c r="BT17" s="11">
        <v>1</v>
      </c>
      <c r="BU17" s="11"/>
      <c r="BV17" s="11"/>
      <c r="BW17" s="11"/>
      <c r="BX17" s="11">
        <v>1</v>
      </c>
      <c r="BY17" s="11"/>
      <c r="BZ17" s="11"/>
      <c r="CA17" s="11">
        <v>1</v>
      </c>
      <c r="CB17" s="11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4"/>
      <c r="CL17" s="14">
        <v>1</v>
      </c>
      <c r="CM17" s="14"/>
      <c r="CN17" s="14"/>
      <c r="CO17" s="14"/>
      <c r="CP17" s="14"/>
      <c r="CQ17" s="14">
        <v>1</v>
      </c>
      <c r="CR17" s="14"/>
      <c r="CS17" s="14">
        <v>1</v>
      </c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/>
      <c r="DE17" s="14">
        <v>1</v>
      </c>
      <c r="DF17" s="14"/>
      <c r="DG17" s="14"/>
      <c r="DH17" s="14">
        <v>1</v>
      </c>
      <c r="DI17" s="14"/>
      <c r="DJ17" s="14">
        <v>1</v>
      </c>
      <c r="DK17" s="14"/>
      <c r="DL17" s="14"/>
      <c r="DM17" s="14"/>
      <c r="DN17" s="14">
        <v>1</v>
      </c>
      <c r="DO17" s="14"/>
      <c r="DP17" s="14"/>
      <c r="DQ17" s="14">
        <v>1</v>
      </c>
      <c r="DR17" s="11"/>
      <c r="DS17" s="14"/>
      <c r="DT17" s="14">
        <v>1</v>
      </c>
      <c r="DU17" s="14"/>
      <c r="DV17" s="14"/>
      <c r="DW17" s="14">
        <v>1</v>
      </c>
      <c r="DX17" s="14"/>
      <c r="DY17" s="14"/>
      <c r="DZ17" s="14">
        <v>1</v>
      </c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14"/>
      <c r="EU17" s="14"/>
      <c r="EV17" s="14">
        <v>1</v>
      </c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/>
      <c r="FJ17" s="14">
        <v>1</v>
      </c>
      <c r="FK17" s="14"/>
      <c r="FL17" s="14">
        <v>1</v>
      </c>
      <c r="FM17" s="14"/>
      <c r="FN17" s="14"/>
      <c r="FO17" s="14"/>
      <c r="FP17" s="14"/>
      <c r="FQ17" s="14">
        <v>1</v>
      </c>
      <c r="FR17" s="14"/>
      <c r="FS17" s="14">
        <v>1</v>
      </c>
      <c r="FT17" s="14"/>
      <c r="FU17" s="14">
        <v>1</v>
      </c>
      <c r="FV17" s="14"/>
      <c r="FW17" s="14"/>
      <c r="FX17" s="14">
        <v>1</v>
      </c>
      <c r="FY17" s="14"/>
      <c r="FZ17" s="14"/>
      <c r="GA17" s="14"/>
      <c r="GB17" s="14">
        <v>1</v>
      </c>
      <c r="GC17" s="14"/>
      <c r="GD17" s="14"/>
      <c r="GE17" s="14">
        <v>1</v>
      </c>
      <c r="GF17" s="14"/>
      <c r="GG17" s="14"/>
      <c r="GH17" s="14">
        <v>1</v>
      </c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14">
        <v>1</v>
      </c>
      <c r="GT17" s="14"/>
      <c r="GU17" s="6"/>
      <c r="GV17" s="6">
        <v>1</v>
      </c>
      <c r="GW17" s="6"/>
      <c r="GX17" s="6"/>
      <c r="GY17" s="11"/>
      <c r="GZ17" s="11">
        <v>1</v>
      </c>
      <c r="HA17" s="11"/>
      <c r="HB17" s="11"/>
      <c r="HC17" s="11">
        <v>1</v>
      </c>
      <c r="HD17" s="11"/>
      <c r="HE17" s="11"/>
      <c r="HF17" s="11">
        <v>1</v>
      </c>
      <c r="HG17" s="11"/>
      <c r="HH17" s="11"/>
      <c r="HI17" s="11">
        <v>1</v>
      </c>
      <c r="HJ17" s="11"/>
      <c r="HK17" s="11"/>
      <c r="HL17" s="11">
        <v>1</v>
      </c>
      <c r="HM17" s="11"/>
      <c r="HN17" s="11"/>
      <c r="HO17" s="11">
        <v>1</v>
      </c>
      <c r="HP17" s="11"/>
      <c r="HQ17" s="11">
        <v>1</v>
      </c>
      <c r="HR17" s="11"/>
      <c r="HS17" s="11"/>
      <c r="HT17" s="11"/>
      <c r="HU17" s="11">
        <v>1</v>
      </c>
      <c r="HV17" s="11"/>
      <c r="HW17" s="11"/>
      <c r="HX17" s="11">
        <v>1</v>
      </c>
      <c r="HY17" s="11"/>
      <c r="HZ17" s="11"/>
      <c r="IA17" s="11">
        <v>1</v>
      </c>
      <c r="IB17" s="11"/>
      <c r="IC17" s="11">
        <v>1</v>
      </c>
      <c r="ID17" s="11"/>
      <c r="IE17" s="11"/>
      <c r="IF17" s="11"/>
      <c r="IG17" s="11">
        <v>1</v>
      </c>
      <c r="IH17" s="11"/>
      <c r="II17" s="11">
        <v>1</v>
      </c>
      <c r="IJ17" s="11"/>
      <c r="IK17" s="11"/>
      <c r="IL17" s="11">
        <v>1</v>
      </c>
      <c r="IM17" s="11"/>
      <c r="IN17" s="11"/>
      <c r="IO17" s="11"/>
      <c r="IP17" s="11">
        <v>1</v>
      </c>
      <c r="IQ17" s="11"/>
      <c r="IR17" s="11"/>
      <c r="IS17" s="11">
        <v>1</v>
      </c>
      <c r="IT17" s="14"/>
      <c r="IU17" s="14">
        <v>1</v>
      </c>
      <c r="IV17" s="14"/>
      <c r="IW17" s="11"/>
      <c r="IX17" s="11">
        <v>1</v>
      </c>
      <c r="IY17" s="11"/>
      <c r="IZ17" s="11"/>
      <c r="JA17" s="11"/>
      <c r="JB17" s="11">
        <v>1</v>
      </c>
      <c r="JC17" s="11"/>
      <c r="JD17" s="11"/>
      <c r="JE17" s="11">
        <v>1</v>
      </c>
      <c r="JF17" s="11"/>
      <c r="JG17" s="14"/>
      <c r="JH17" s="14">
        <v>1</v>
      </c>
      <c r="JI17" s="14"/>
      <c r="JJ17" s="14"/>
      <c r="JK17" s="14">
        <v>1</v>
      </c>
      <c r="JL17" s="14"/>
      <c r="JM17" s="14"/>
      <c r="JN17" s="14">
        <v>1</v>
      </c>
      <c r="JO17" s="14"/>
      <c r="JP17" s="14">
        <v>1</v>
      </c>
      <c r="JQ17" s="14"/>
      <c r="JR17" s="14"/>
      <c r="JS17" s="14"/>
      <c r="JT17" s="14"/>
      <c r="JU17" s="14">
        <v>1</v>
      </c>
      <c r="JV17" s="14"/>
      <c r="JW17" s="14">
        <v>1</v>
      </c>
      <c r="JX17" s="14"/>
      <c r="JY17" s="14">
        <v>1</v>
      </c>
      <c r="JZ17" s="14"/>
      <c r="KA17" s="14"/>
      <c r="KB17" s="14">
        <v>1</v>
      </c>
      <c r="KC17" s="14"/>
      <c r="KD17" s="14"/>
      <c r="KE17" s="14">
        <v>1</v>
      </c>
      <c r="KF17" s="14"/>
      <c r="KG17" s="14"/>
      <c r="KH17" s="14"/>
      <c r="KI17" s="14">
        <v>1</v>
      </c>
      <c r="KJ17" s="14"/>
      <c r="KK17" s="14"/>
      <c r="KL17" s="14">
        <v>1</v>
      </c>
      <c r="KM17" s="14"/>
      <c r="KN17" s="14">
        <v>1</v>
      </c>
      <c r="KO17" s="14"/>
      <c r="KP17" s="14"/>
      <c r="KQ17" s="14"/>
      <c r="KR17" s="14">
        <v>1</v>
      </c>
      <c r="KS17" s="14"/>
      <c r="KT17" s="14"/>
      <c r="KU17" s="14">
        <v>1</v>
      </c>
      <c r="KV17" s="14"/>
      <c r="KW17" s="6">
        <v>1</v>
      </c>
      <c r="KX17" s="6"/>
      <c r="KY17" s="6"/>
      <c r="KZ17" s="11"/>
      <c r="LA17" s="11">
        <v>1</v>
      </c>
      <c r="LB17" s="11"/>
      <c r="LC17" s="11"/>
      <c r="LD17" s="11">
        <v>1</v>
      </c>
      <c r="LE17" s="11"/>
      <c r="LF17" s="11"/>
      <c r="LG17" s="11">
        <v>1</v>
      </c>
      <c r="LH17" s="11"/>
      <c r="LI17" s="11"/>
      <c r="LJ17" s="11">
        <v>1</v>
      </c>
      <c r="LK17" s="11"/>
      <c r="LL17" s="11"/>
      <c r="LM17" s="11">
        <v>1</v>
      </c>
      <c r="LN17" s="11"/>
      <c r="LO17" s="11"/>
      <c r="LP17" s="11">
        <v>1</v>
      </c>
      <c r="LQ17" s="11"/>
      <c r="LR17" s="11">
        <v>1</v>
      </c>
      <c r="LS17" s="11"/>
      <c r="LT17" s="11"/>
      <c r="LU17" s="11"/>
      <c r="LV17" s="11">
        <v>1</v>
      </c>
      <c r="LW17" s="11"/>
      <c r="LX17" s="11"/>
      <c r="LY17" s="11">
        <v>1</v>
      </c>
      <c r="LZ17" s="11"/>
      <c r="MA17" s="11"/>
      <c r="MB17" s="11">
        <v>1</v>
      </c>
      <c r="MC17" s="11"/>
      <c r="MD17" s="11">
        <v>1</v>
      </c>
      <c r="ME17" s="11"/>
      <c r="MF17" s="11"/>
      <c r="MG17" s="11"/>
      <c r="MH17" s="11">
        <v>1</v>
      </c>
      <c r="MI17" s="11"/>
      <c r="MJ17" s="11">
        <v>1</v>
      </c>
      <c r="MK17" s="11"/>
      <c r="ML17" s="11"/>
      <c r="MM17" s="11">
        <v>1</v>
      </c>
      <c r="MN17" s="11"/>
      <c r="MO17" s="11"/>
      <c r="MP17" s="11">
        <v>1</v>
      </c>
      <c r="MQ17" s="11"/>
      <c r="MR17" s="11"/>
      <c r="MS17" s="11"/>
      <c r="MT17" s="11">
        <v>1</v>
      </c>
      <c r="MU17" s="11"/>
      <c r="MV17" s="11">
        <v>1</v>
      </c>
      <c r="MW17" s="11"/>
      <c r="MX17" s="11"/>
      <c r="MY17" s="6"/>
      <c r="MZ17" s="6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6"/>
      <c r="PB17" s="6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4"/>
      <c r="RN17" s="14"/>
      <c r="RO17" s="14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23"/>
      <c r="ACJ17" s="14"/>
      <c r="ACK17" s="14"/>
      <c r="ACL17" s="14"/>
      <c r="ACM17" s="14"/>
      <c r="ACN17" s="14"/>
      <c r="ACO17" s="14"/>
      <c r="ACP17" s="14"/>
      <c r="ACQ17" s="14"/>
      <c r="ACR17" s="23"/>
      <c r="ACS17" s="14"/>
      <c r="ACT17" s="14"/>
      <c r="ACU17" s="14"/>
    </row>
    <row r="18" spans="1:775" ht="18.75" x14ac:dyDescent="0.25">
      <c r="A18" s="10">
        <v>5</v>
      </c>
      <c r="B18" s="38" t="s">
        <v>1377</v>
      </c>
      <c r="C18" s="6">
        <v>1</v>
      </c>
      <c r="D18" s="6"/>
      <c r="E18" s="6"/>
      <c r="F18" s="11"/>
      <c r="G18" s="11">
        <v>1</v>
      </c>
      <c r="H18" s="11"/>
      <c r="I18" s="11">
        <v>1</v>
      </c>
      <c r="J18" s="11"/>
      <c r="K18" s="11"/>
      <c r="L18" s="11"/>
      <c r="M18" s="11">
        <v>1</v>
      </c>
      <c r="N18" s="11"/>
      <c r="O18" s="11"/>
      <c r="P18" s="11">
        <v>1</v>
      </c>
      <c r="Q18" s="11"/>
      <c r="R18" s="11"/>
      <c r="S18" s="11">
        <v>1</v>
      </c>
      <c r="T18" s="11"/>
      <c r="U18" s="11"/>
      <c r="V18" s="11">
        <v>1</v>
      </c>
      <c r="W18" s="11"/>
      <c r="X18" s="11"/>
      <c r="Y18" s="11">
        <v>1</v>
      </c>
      <c r="Z18" s="11"/>
      <c r="AA18" s="11"/>
      <c r="AB18" s="11">
        <v>1</v>
      </c>
      <c r="AC18" s="11"/>
      <c r="AD18" s="11"/>
      <c r="AE18" s="11">
        <v>1</v>
      </c>
      <c r="AF18" s="11"/>
      <c r="AG18" s="11"/>
      <c r="AH18" s="11">
        <v>1</v>
      </c>
      <c r="AI18" s="11"/>
      <c r="AJ18" s="11"/>
      <c r="AK18" s="11">
        <v>1</v>
      </c>
      <c r="AL18" s="11"/>
      <c r="AM18" s="11">
        <v>1</v>
      </c>
      <c r="AN18" s="11"/>
      <c r="AO18" s="11"/>
      <c r="AP18" s="11"/>
      <c r="AQ18" s="11">
        <v>1</v>
      </c>
      <c r="AR18" s="11"/>
      <c r="AS18" s="11">
        <v>1</v>
      </c>
      <c r="AT18" s="11"/>
      <c r="AU18" s="11"/>
      <c r="AV18" s="11"/>
      <c r="AW18" s="11">
        <v>1</v>
      </c>
      <c r="AX18" s="11"/>
      <c r="AY18" s="11">
        <v>1</v>
      </c>
      <c r="AZ18" s="11"/>
      <c r="BA18" s="11"/>
      <c r="BB18" s="11">
        <v>1</v>
      </c>
      <c r="BC18" s="11"/>
      <c r="BD18" s="11"/>
      <c r="BE18" s="11">
        <v>1</v>
      </c>
      <c r="BF18" s="11"/>
      <c r="BG18" s="11"/>
      <c r="BH18" s="11"/>
      <c r="BI18" s="11">
        <v>1</v>
      </c>
      <c r="BJ18" s="11"/>
      <c r="BK18" s="11"/>
      <c r="BL18" s="11">
        <v>1</v>
      </c>
      <c r="BM18" s="11"/>
      <c r="BN18" s="11"/>
      <c r="BO18" s="11"/>
      <c r="BP18" s="14">
        <v>1</v>
      </c>
      <c r="BQ18" s="14"/>
      <c r="BR18" s="14">
        <v>1</v>
      </c>
      <c r="BS18" s="11"/>
      <c r="BT18" s="11">
        <v>1</v>
      </c>
      <c r="BU18" s="11"/>
      <c r="BV18" s="11"/>
      <c r="BW18" s="11">
        <v>1</v>
      </c>
      <c r="BX18" s="11"/>
      <c r="BY18" s="11"/>
      <c r="BZ18" s="11"/>
      <c r="CA18" s="11"/>
      <c r="CB18" s="11">
        <v>1</v>
      </c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/>
      <c r="CM18" s="14">
        <v>1</v>
      </c>
      <c r="CN18" s="14"/>
      <c r="CO18" s="14"/>
      <c r="CP18" s="14">
        <v>1</v>
      </c>
      <c r="CQ18" s="14"/>
      <c r="CR18" s="14">
        <v>1</v>
      </c>
      <c r="CS18" s="14"/>
      <c r="CT18" s="14"/>
      <c r="CU18" s="14"/>
      <c r="CV18" s="14">
        <v>1</v>
      </c>
      <c r="CW18" s="14"/>
      <c r="CX18" s="14"/>
      <c r="CY18" s="14">
        <v>1</v>
      </c>
      <c r="CZ18" s="14"/>
      <c r="DA18" s="14">
        <v>1</v>
      </c>
      <c r="DB18" s="14"/>
      <c r="DC18" s="14"/>
      <c r="DD18" s="14"/>
      <c r="DE18" s="14">
        <v>1</v>
      </c>
      <c r="DF18" s="14"/>
      <c r="DG18" s="14"/>
      <c r="DH18" s="14">
        <v>1</v>
      </c>
      <c r="DI18" s="14"/>
      <c r="DJ18" s="14"/>
      <c r="DK18" s="14">
        <v>1</v>
      </c>
      <c r="DL18" s="14"/>
      <c r="DM18" s="14"/>
      <c r="DN18" s="14">
        <v>1</v>
      </c>
      <c r="DO18" s="14"/>
      <c r="DP18" s="14"/>
      <c r="DQ18" s="14">
        <v>1</v>
      </c>
      <c r="DR18" s="11"/>
      <c r="DS18" s="14"/>
      <c r="DT18" s="14">
        <v>1</v>
      </c>
      <c r="DU18" s="14"/>
      <c r="DV18" s="14"/>
      <c r="DW18" s="14">
        <v>1</v>
      </c>
      <c r="DX18" s="14"/>
      <c r="DY18" s="14">
        <v>1</v>
      </c>
      <c r="DZ18" s="14"/>
      <c r="EA18" s="14"/>
      <c r="EB18" s="14">
        <v>1</v>
      </c>
      <c r="EC18" s="14"/>
      <c r="ED18" s="14"/>
      <c r="EE18" s="14"/>
      <c r="EF18" s="14">
        <v>1</v>
      </c>
      <c r="EG18" s="14"/>
      <c r="EH18" s="14">
        <v>1</v>
      </c>
      <c r="EI18" s="14"/>
      <c r="EJ18" s="14"/>
      <c r="EK18" s="14"/>
      <c r="EL18" s="14">
        <v>1</v>
      </c>
      <c r="EM18" s="14"/>
      <c r="EN18" s="14"/>
      <c r="EO18" s="14">
        <v>1</v>
      </c>
      <c r="EP18" s="14"/>
      <c r="EQ18" s="14"/>
      <c r="ER18" s="14">
        <v>1</v>
      </c>
      <c r="ES18" s="14"/>
      <c r="ET18" s="14">
        <v>1</v>
      </c>
      <c r="EU18" s="14"/>
      <c r="EV18" s="14"/>
      <c r="EW18" s="14"/>
      <c r="EX18" s="14"/>
      <c r="EY18" s="14">
        <v>1</v>
      </c>
      <c r="EZ18" s="14"/>
      <c r="FA18" s="14"/>
      <c r="FB18" s="14">
        <v>1</v>
      </c>
      <c r="FC18" s="14"/>
      <c r="FD18" s="14">
        <v>1</v>
      </c>
      <c r="FE18" s="14"/>
      <c r="FF18" s="14"/>
      <c r="FG18" s="14">
        <v>1</v>
      </c>
      <c r="FH18" s="14"/>
      <c r="FI18" s="14"/>
      <c r="FJ18" s="14">
        <v>1</v>
      </c>
      <c r="FK18" s="14"/>
      <c r="FL18" s="14"/>
      <c r="FM18" s="14">
        <v>1</v>
      </c>
      <c r="FN18" s="14"/>
      <c r="FO18" s="14"/>
      <c r="FP18" s="14">
        <v>1</v>
      </c>
      <c r="FQ18" s="14"/>
      <c r="FR18" s="14"/>
      <c r="FS18" s="14">
        <v>1</v>
      </c>
      <c r="FT18" s="14"/>
      <c r="FU18" s="14"/>
      <c r="FV18" s="14">
        <v>1</v>
      </c>
      <c r="FW18" s="14"/>
      <c r="FX18" s="14"/>
      <c r="FY18" s="14">
        <v>1</v>
      </c>
      <c r="FZ18" s="14"/>
      <c r="GA18" s="14"/>
      <c r="GB18" s="14"/>
      <c r="GC18" s="14">
        <v>1</v>
      </c>
      <c r="GD18" s="14"/>
      <c r="GE18" s="14">
        <v>1</v>
      </c>
      <c r="GF18" s="14"/>
      <c r="GG18" s="14"/>
      <c r="GH18" s="14">
        <v>1</v>
      </c>
      <c r="GI18" s="14"/>
      <c r="GJ18" s="14">
        <v>1</v>
      </c>
      <c r="GK18" s="14"/>
      <c r="GL18" s="14"/>
      <c r="GM18" s="14">
        <v>1</v>
      </c>
      <c r="GN18" s="14"/>
      <c r="GO18" s="14"/>
      <c r="GP18" s="14"/>
      <c r="GQ18" s="14">
        <v>1</v>
      </c>
      <c r="GR18" s="14"/>
      <c r="GS18" s="14"/>
      <c r="GT18" s="14">
        <v>1</v>
      </c>
      <c r="GU18" s="6"/>
      <c r="GV18" s="6">
        <v>1</v>
      </c>
      <c r="GW18" s="6"/>
      <c r="GX18" s="6"/>
      <c r="GY18" s="11"/>
      <c r="GZ18" s="11">
        <v>1</v>
      </c>
      <c r="HA18" s="11"/>
      <c r="HB18" s="11">
        <v>1</v>
      </c>
      <c r="HC18" s="11"/>
      <c r="HD18" s="11"/>
      <c r="HE18" s="11"/>
      <c r="HF18" s="11">
        <v>1</v>
      </c>
      <c r="HG18" s="11"/>
      <c r="HH18" s="11"/>
      <c r="HI18" s="11">
        <v>1</v>
      </c>
      <c r="HJ18" s="11"/>
      <c r="HK18" s="11"/>
      <c r="HL18" s="11">
        <v>1</v>
      </c>
      <c r="HM18" s="11"/>
      <c r="HN18" s="11"/>
      <c r="HO18" s="11">
        <v>1</v>
      </c>
      <c r="HP18" s="11"/>
      <c r="HQ18" s="11"/>
      <c r="HR18" s="11">
        <v>1</v>
      </c>
      <c r="HS18" s="11"/>
      <c r="HT18" s="11"/>
      <c r="HU18" s="11">
        <v>1</v>
      </c>
      <c r="HV18" s="11"/>
      <c r="HW18" s="11"/>
      <c r="HX18" s="11">
        <v>1</v>
      </c>
      <c r="HY18" s="11"/>
      <c r="HZ18" s="11"/>
      <c r="IA18" s="11">
        <v>1</v>
      </c>
      <c r="IB18" s="11"/>
      <c r="IC18" s="11"/>
      <c r="ID18" s="11">
        <v>1</v>
      </c>
      <c r="IE18" s="11"/>
      <c r="IF18" s="11">
        <v>1</v>
      </c>
      <c r="IG18" s="11"/>
      <c r="IH18" s="11"/>
      <c r="II18" s="11"/>
      <c r="IJ18" s="11">
        <v>1</v>
      </c>
      <c r="IK18" s="11"/>
      <c r="IL18" s="11">
        <v>1</v>
      </c>
      <c r="IM18" s="11"/>
      <c r="IN18" s="11"/>
      <c r="IO18" s="11"/>
      <c r="IP18" s="11">
        <v>1</v>
      </c>
      <c r="IQ18" s="11"/>
      <c r="IR18" s="11"/>
      <c r="IS18" s="11"/>
      <c r="IT18" s="14">
        <v>1</v>
      </c>
      <c r="IU18" s="14"/>
      <c r="IV18" s="14">
        <v>1</v>
      </c>
      <c r="IW18" s="11"/>
      <c r="IX18" s="11">
        <v>1</v>
      </c>
      <c r="IY18" s="11"/>
      <c r="IZ18" s="11"/>
      <c r="JA18" s="11">
        <v>1</v>
      </c>
      <c r="JB18" s="11"/>
      <c r="JC18" s="11"/>
      <c r="JD18" s="11"/>
      <c r="JE18" s="11"/>
      <c r="JF18" s="11">
        <v>1</v>
      </c>
      <c r="JG18" s="14"/>
      <c r="JH18" s="14">
        <v>1</v>
      </c>
      <c r="JI18" s="14"/>
      <c r="JJ18" s="14"/>
      <c r="JK18" s="14">
        <v>1</v>
      </c>
      <c r="JL18" s="14"/>
      <c r="JM18" s="14"/>
      <c r="JN18" s="14">
        <v>1</v>
      </c>
      <c r="JO18" s="14"/>
      <c r="JP18" s="14"/>
      <c r="JQ18" s="14">
        <v>1</v>
      </c>
      <c r="JR18" s="14"/>
      <c r="JS18" s="14"/>
      <c r="JT18" s="14">
        <v>1</v>
      </c>
      <c r="JU18" s="14"/>
      <c r="JV18" s="14">
        <v>1</v>
      </c>
      <c r="JW18" s="14"/>
      <c r="JX18" s="14"/>
      <c r="JY18" s="14"/>
      <c r="JZ18" s="14">
        <v>1</v>
      </c>
      <c r="KA18" s="14"/>
      <c r="KB18" s="14"/>
      <c r="KC18" s="14">
        <v>1</v>
      </c>
      <c r="KD18" s="14"/>
      <c r="KE18" s="14">
        <v>1</v>
      </c>
      <c r="KF18" s="14"/>
      <c r="KG18" s="14"/>
      <c r="KH18" s="14"/>
      <c r="KI18" s="14">
        <v>1</v>
      </c>
      <c r="KJ18" s="14"/>
      <c r="KK18" s="14"/>
      <c r="KL18" s="14">
        <v>1</v>
      </c>
      <c r="KM18" s="14"/>
      <c r="KN18" s="14"/>
      <c r="KO18" s="14">
        <v>1</v>
      </c>
      <c r="KP18" s="14"/>
      <c r="KQ18" s="14"/>
      <c r="KR18" s="14">
        <v>1</v>
      </c>
      <c r="KS18" s="14"/>
      <c r="KT18" s="14"/>
      <c r="KU18" s="14">
        <v>1</v>
      </c>
      <c r="KV18" s="14"/>
      <c r="KW18" s="6">
        <v>1</v>
      </c>
      <c r="KX18" s="6"/>
      <c r="KY18" s="6"/>
      <c r="KZ18" s="11"/>
      <c r="LA18" s="11">
        <v>1</v>
      </c>
      <c r="LB18" s="11"/>
      <c r="LC18" s="11">
        <v>1</v>
      </c>
      <c r="LD18" s="11"/>
      <c r="LE18" s="11"/>
      <c r="LF18" s="11"/>
      <c r="LG18" s="11">
        <v>1</v>
      </c>
      <c r="LH18" s="11"/>
      <c r="LI18" s="11"/>
      <c r="LJ18" s="11">
        <v>1</v>
      </c>
      <c r="LK18" s="11"/>
      <c r="LL18" s="11"/>
      <c r="LM18" s="11">
        <v>1</v>
      </c>
      <c r="LN18" s="11"/>
      <c r="LO18" s="11"/>
      <c r="LP18" s="11">
        <v>1</v>
      </c>
      <c r="LQ18" s="11"/>
      <c r="LR18" s="11"/>
      <c r="LS18" s="11">
        <v>1</v>
      </c>
      <c r="LT18" s="11"/>
      <c r="LU18" s="11"/>
      <c r="LV18" s="11">
        <v>1</v>
      </c>
      <c r="LW18" s="11"/>
      <c r="LX18" s="11"/>
      <c r="LY18" s="11">
        <v>1</v>
      </c>
      <c r="LZ18" s="11"/>
      <c r="MA18" s="11"/>
      <c r="MB18" s="11">
        <v>1</v>
      </c>
      <c r="MC18" s="11"/>
      <c r="MD18" s="11"/>
      <c r="ME18" s="11">
        <v>1</v>
      </c>
      <c r="MF18" s="11"/>
      <c r="MG18" s="11">
        <v>1</v>
      </c>
      <c r="MH18" s="11"/>
      <c r="MI18" s="11"/>
      <c r="MJ18" s="11"/>
      <c r="MK18" s="11">
        <v>1</v>
      </c>
      <c r="ML18" s="11"/>
      <c r="MM18" s="11">
        <v>1</v>
      </c>
      <c r="MN18" s="11"/>
      <c r="MO18" s="11"/>
      <c r="MP18" s="11"/>
      <c r="MQ18" s="11">
        <v>1</v>
      </c>
      <c r="MR18" s="11"/>
      <c r="MS18" s="11">
        <v>1</v>
      </c>
      <c r="MT18" s="11"/>
      <c r="MU18" s="11"/>
      <c r="MV18" s="11">
        <v>1</v>
      </c>
      <c r="MW18" s="11"/>
      <c r="MX18" s="11"/>
      <c r="MY18" s="6"/>
      <c r="MZ18" s="6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6"/>
      <c r="PB18" s="6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4"/>
      <c r="RN18" s="14"/>
      <c r="RO18" s="14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23"/>
      <c r="ACJ18" s="14"/>
      <c r="ACK18" s="14"/>
      <c r="ACL18" s="14"/>
      <c r="ACM18" s="14"/>
      <c r="ACN18" s="14"/>
      <c r="ACO18" s="14"/>
      <c r="ACP18" s="14"/>
      <c r="ACQ18" s="14"/>
      <c r="ACR18" s="23"/>
      <c r="ACS18" s="14"/>
      <c r="ACT18" s="14"/>
      <c r="ACU18" s="14"/>
    </row>
    <row r="19" spans="1:775" ht="18.75" x14ac:dyDescent="0.25">
      <c r="A19" s="10">
        <v>6</v>
      </c>
      <c r="B19" s="38" t="s">
        <v>1378</v>
      </c>
      <c r="C19" s="6"/>
      <c r="D19" s="6">
        <v>1</v>
      </c>
      <c r="E19" s="6"/>
      <c r="F19" s="11"/>
      <c r="G19" s="11">
        <v>1</v>
      </c>
      <c r="H19" s="11"/>
      <c r="I19" s="11"/>
      <c r="J19" s="11">
        <v>1</v>
      </c>
      <c r="K19" s="11"/>
      <c r="L19" s="11"/>
      <c r="M19" s="11">
        <v>1</v>
      </c>
      <c r="N19" s="11"/>
      <c r="O19" s="11"/>
      <c r="P19" s="11">
        <v>1</v>
      </c>
      <c r="Q19" s="11"/>
      <c r="R19" s="11"/>
      <c r="S19" s="11"/>
      <c r="T19" s="11">
        <v>1</v>
      </c>
      <c r="U19" s="11"/>
      <c r="V19" s="11">
        <v>1</v>
      </c>
      <c r="W19" s="11"/>
      <c r="X19" s="11"/>
      <c r="Y19" s="11">
        <v>1</v>
      </c>
      <c r="Z19" s="11"/>
      <c r="AA19" s="11"/>
      <c r="AB19" s="11">
        <v>1</v>
      </c>
      <c r="AC19" s="11"/>
      <c r="AD19" s="11"/>
      <c r="AE19" s="11">
        <v>1</v>
      </c>
      <c r="AF19" s="11"/>
      <c r="AG19" s="11"/>
      <c r="AH19" s="11">
        <v>1</v>
      </c>
      <c r="AI19" s="11"/>
      <c r="AJ19" s="11">
        <v>1</v>
      </c>
      <c r="AK19" s="11"/>
      <c r="AL19" s="11"/>
      <c r="AM19" s="11">
        <v>1</v>
      </c>
      <c r="AN19" s="11"/>
      <c r="AO19" s="11"/>
      <c r="AP19" s="11">
        <v>1</v>
      </c>
      <c r="AQ19" s="11"/>
      <c r="AR19" s="11"/>
      <c r="AS19" s="11"/>
      <c r="AT19" s="11">
        <v>1</v>
      </c>
      <c r="AU19" s="11"/>
      <c r="AV19" s="11"/>
      <c r="AW19" s="11">
        <v>1</v>
      </c>
      <c r="AX19" s="11"/>
      <c r="AY19" s="11"/>
      <c r="AZ19" s="11">
        <v>1</v>
      </c>
      <c r="BA19" s="11"/>
      <c r="BB19" s="11">
        <v>1</v>
      </c>
      <c r="BC19" s="11"/>
      <c r="BD19" s="11"/>
      <c r="BE19" s="11">
        <v>1</v>
      </c>
      <c r="BF19" s="11"/>
      <c r="BG19" s="11"/>
      <c r="BH19" s="11">
        <v>1</v>
      </c>
      <c r="BI19" s="11"/>
      <c r="BJ19" s="11"/>
      <c r="BK19" s="11"/>
      <c r="BL19" s="11"/>
      <c r="BM19" s="11">
        <v>1</v>
      </c>
      <c r="BN19" s="11"/>
      <c r="BO19" s="11">
        <v>1</v>
      </c>
      <c r="BP19" s="14"/>
      <c r="BQ19" s="14"/>
      <c r="BR19" s="14">
        <v>1</v>
      </c>
      <c r="BS19" s="11"/>
      <c r="BT19" s="11"/>
      <c r="BU19" s="11">
        <v>1</v>
      </c>
      <c r="BV19" s="11"/>
      <c r="BW19" s="11">
        <v>1</v>
      </c>
      <c r="BX19" s="11"/>
      <c r="BY19" s="11"/>
      <c r="BZ19" s="11"/>
      <c r="CA19" s="11"/>
      <c r="CB19" s="11">
        <v>1</v>
      </c>
      <c r="CC19" s="14"/>
      <c r="CD19" s="14"/>
      <c r="CE19" s="14">
        <v>1</v>
      </c>
      <c r="CF19" s="14">
        <v>1</v>
      </c>
      <c r="CG19" s="14"/>
      <c r="CH19" s="14"/>
      <c r="CI19" s="14"/>
      <c r="CJ19" s="14">
        <v>1</v>
      </c>
      <c r="CK19" s="14"/>
      <c r="CL19" s="14">
        <v>1</v>
      </c>
      <c r="CM19" s="14"/>
      <c r="CN19" s="14"/>
      <c r="CO19" s="14">
        <v>1</v>
      </c>
      <c r="CP19" s="14"/>
      <c r="CQ19" s="14"/>
      <c r="CR19" s="14"/>
      <c r="CS19" s="14">
        <v>1</v>
      </c>
      <c r="CT19" s="14"/>
      <c r="CU19" s="14"/>
      <c r="CV19" s="14">
        <v>1</v>
      </c>
      <c r="CW19" s="14"/>
      <c r="CX19" s="14"/>
      <c r="CY19" s="14"/>
      <c r="CZ19" s="14">
        <v>1</v>
      </c>
      <c r="DA19" s="14">
        <v>1</v>
      </c>
      <c r="DB19" s="14"/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1"/>
      <c r="DS19" s="14"/>
      <c r="DT19" s="14"/>
      <c r="DU19" s="14">
        <v>1</v>
      </c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/>
      <c r="EG19" s="14">
        <v>1</v>
      </c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/>
      <c r="ES19" s="14">
        <v>1</v>
      </c>
      <c r="ET19" s="14"/>
      <c r="EU19" s="14">
        <v>1</v>
      </c>
      <c r="EV19" s="14"/>
      <c r="EW19" s="14"/>
      <c r="EX19" s="14">
        <v>1</v>
      </c>
      <c r="EY19" s="14"/>
      <c r="EZ19" s="14"/>
      <c r="FA19" s="14"/>
      <c r="FB19" s="14">
        <v>1</v>
      </c>
      <c r="FC19" s="14"/>
      <c r="FD19" s="14">
        <v>1</v>
      </c>
      <c r="FE19" s="14"/>
      <c r="FF19" s="14"/>
      <c r="FG19" s="14"/>
      <c r="FH19" s="14">
        <v>1</v>
      </c>
      <c r="FI19" s="14"/>
      <c r="FJ19" s="14">
        <v>1</v>
      </c>
      <c r="FK19" s="14"/>
      <c r="FL19" s="14"/>
      <c r="FM19" s="14">
        <v>1</v>
      </c>
      <c r="FN19" s="14"/>
      <c r="FO19" s="14"/>
      <c r="FP19" s="14">
        <v>1</v>
      </c>
      <c r="FQ19" s="14"/>
      <c r="FR19" s="14"/>
      <c r="FS19" s="14">
        <v>1</v>
      </c>
      <c r="FT19" s="14"/>
      <c r="FU19" s="14"/>
      <c r="FV19" s="14">
        <v>1</v>
      </c>
      <c r="FW19" s="14"/>
      <c r="FX19" s="14"/>
      <c r="FY19" s="14">
        <v>1</v>
      </c>
      <c r="FZ19" s="14"/>
      <c r="GA19" s="14"/>
      <c r="GB19" s="14"/>
      <c r="GC19" s="14">
        <v>1</v>
      </c>
      <c r="GD19" s="14"/>
      <c r="GE19" s="14"/>
      <c r="GF19" s="14">
        <v>1</v>
      </c>
      <c r="GG19" s="14"/>
      <c r="GH19" s="14">
        <v>1</v>
      </c>
      <c r="GI19" s="14"/>
      <c r="GJ19" s="14">
        <v>1</v>
      </c>
      <c r="GK19" s="14"/>
      <c r="GL19" s="14"/>
      <c r="GM19" s="14"/>
      <c r="GN19" s="14">
        <v>1</v>
      </c>
      <c r="GO19" s="14"/>
      <c r="GP19" s="14"/>
      <c r="GQ19" s="14"/>
      <c r="GR19" s="14">
        <v>1</v>
      </c>
      <c r="GS19" s="14"/>
      <c r="GT19" s="14"/>
      <c r="GU19" s="6"/>
      <c r="GV19" s="6"/>
      <c r="GW19" s="6">
        <v>1</v>
      </c>
      <c r="GX19" s="6"/>
      <c r="GY19" s="11"/>
      <c r="GZ19" s="11">
        <v>1</v>
      </c>
      <c r="HA19" s="11"/>
      <c r="HB19" s="11"/>
      <c r="HC19" s="11">
        <v>1</v>
      </c>
      <c r="HD19" s="11"/>
      <c r="HE19" s="11"/>
      <c r="HF19" s="11">
        <v>1</v>
      </c>
      <c r="HG19" s="11"/>
      <c r="HH19" s="11"/>
      <c r="HI19" s="11">
        <v>1</v>
      </c>
      <c r="HJ19" s="11"/>
      <c r="HK19" s="11"/>
      <c r="HL19" s="11"/>
      <c r="HM19" s="11">
        <v>1</v>
      </c>
      <c r="HN19" s="11"/>
      <c r="HO19" s="11">
        <v>1</v>
      </c>
      <c r="HP19" s="11"/>
      <c r="HQ19" s="11"/>
      <c r="HR19" s="11">
        <v>1</v>
      </c>
      <c r="HS19" s="11"/>
      <c r="HT19" s="11"/>
      <c r="HU19" s="11">
        <v>1</v>
      </c>
      <c r="HV19" s="11"/>
      <c r="HW19" s="11"/>
      <c r="HX19" s="11">
        <v>1</v>
      </c>
      <c r="HY19" s="11"/>
      <c r="HZ19" s="11"/>
      <c r="IA19" s="11">
        <v>1</v>
      </c>
      <c r="IB19" s="11"/>
      <c r="IC19" s="11">
        <v>1</v>
      </c>
      <c r="ID19" s="11"/>
      <c r="IE19" s="11"/>
      <c r="IF19" s="11">
        <v>1</v>
      </c>
      <c r="IG19" s="11"/>
      <c r="IH19" s="11"/>
      <c r="II19" s="11">
        <v>1</v>
      </c>
      <c r="IJ19" s="11"/>
      <c r="IK19" s="11"/>
      <c r="IL19" s="11"/>
      <c r="IM19" s="11">
        <v>1</v>
      </c>
      <c r="IN19" s="11"/>
      <c r="IO19" s="11"/>
      <c r="IP19" s="11"/>
      <c r="IQ19" s="11">
        <v>1</v>
      </c>
      <c r="IR19" s="11"/>
      <c r="IS19" s="11">
        <v>1</v>
      </c>
      <c r="IT19" s="14"/>
      <c r="IU19" s="14"/>
      <c r="IV19" s="14">
        <v>1</v>
      </c>
      <c r="IW19" s="11"/>
      <c r="IX19" s="11"/>
      <c r="IY19" s="11">
        <v>1</v>
      </c>
      <c r="IZ19" s="11"/>
      <c r="JA19" s="11">
        <v>1</v>
      </c>
      <c r="JB19" s="11"/>
      <c r="JC19" s="11"/>
      <c r="JD19" s="11"/>
      <c r="JE19" s="11"/>
      <c r="JF19" s="11">
        <v>1</v>
      </c>
      <c r="JG19" s="14"/>
      <c r="JH19" s="14"/>
      <c r="JI19" s="14">
        <v>1</v>
      </c>
      <c r="JJ19" s="14">
        <v>1</v>
      </c>
      <c r="JK19" s="14"/>
      <c r="JL19" s="14"/>
      <c r="JM19" s="14"/>
      <c r="JN19" s="14">
        <v>1</v>
      </c>
      <c r="JO19" s="14"/>
      <c r="JP19" s="14">
        <v>1</v>
      </c>
      <c r="JQ19" s="14"/>
      <c r="JR19" s="14"/>
      <c r="JS19" s="14">
        <v>1</v>
      </c>
      <c r="JT19" s="14"/>
      <c r="JU19" s="14"/>
      <c r="JV19" s="14"/>
      <c r="JW19" s="14">
        <v>1</v>
      </c>
      <c r="JX19" s="14"/>
      <c r="JY19" s="14"/>
      <c r="JZ19" s="14">
        <v>1</v>
      </c>
      <c r="KA19" s="14"/>
      <c r="KB19" s="14"/>
      <c r="KC19" s="14"/>
      <c r="KD19" s="14">
        <v>1</v>
      </c>
      <c r="KE19" s="14">
        <v>1</v>
      </c>
      <c r="KF19" s="14"/>
      <c r="KG19" s="14"/>
      <c r="KH19" s="14"/>
      <c r="KI19" s="14">
        <v>1</v>
      </c>
      <c r="KJ19" s="14"/>
      <c r="KK19" s="14"/>
      <c r="KL19" s="14">
        <v>1</v>
      </c>
      <c r="KM19" s="14"/>
      <c r="KN19" s="14"/>
      <c r="KO19" s="14">
        <v>1</v>
      </c>
      <c r="KP19" s="14"/>
      <c r="KQ19" s="14"/>
      <c r="KR19" s="14">
        <v>1</v>
      </c>
      <c r="KS19" s="14"/>
      <c r="KT19" s="14"/>
      <c r="KU19" s="14">
        <v>1</v>
      </c>
      <c r="KV19" s="14"/>
      <c r="KW19" s="6"/>
      <c r="KX19" s="6">
        <v>1</v>
      </c>
      <c r="KY19" s="6"/>
      <c r="KZ19" s="11"/>
      <c r="LA19" s="11">
        <v>1</v>
      </c>
      <c r="LB19" s="11"/>
      <c r="LC19" s="11"/>
      <c r="LD19" s="11">
        <v>1</v>
      </c>
      <c r="LE19" s="11"/>
      <c r="LF19" s="11"/>
      <c r="LG19" s="11">
        <v>1</v>
      </c>
      <c r="LH19" s="11"/>
      <c r="LI19" s="11"/>
      <c r="LJ19" s="11">
        <v>1</v>
      </c>
      <c r="LK19" s="11"/>
      <c r="LL19" s="11"/>
      <c r="LM19" s="11"/>
      <c r="LN19" s="11">
        <v>1</v>
      </c>
      <c r="LO19" s="11"/>
      <c r="LP19" s="11">
        <v>1</v>
      </c>
      <c r="LQ19" s="11"/>
      <c r="LR19" s="11"/>
      <c r="LS19" s="11">
        <v>1</v>
      </c>
      <c r="LT19" s="11"/>
      <c r="LU19" s="11"/>
      <c r="LV19" s="11">
        <v>1</v>
      </c>
      <c r="LW19" s="11"/>
      <c r="LX19" s="11"/>
      <c r="LY19" s="11">
        <v>1</v>
      </c>
      <c r="LZ19" s="11"/>
      <c r="MA19" s="11"/>
      <c r="MB19" s="11">
        <v>1</v>
      </c>
      <c r="MC19" s="11"/>
      <c r="MD19" s="11">
        <v>1</v>
      </c>
      <c r="ME19" s="11"/>
      <c r="MF19" s="11"/>
      <c r="MG19" s="11">
        <v>1</v>
      </c>
      <c r="MH19" s="11"/>
      <c r="MI19" s="11"/>
      <c r="MJ19" s="11">
        <v>1</v>
      </c>
      <c r="MK19" s="11"/>
      <c r="ML19" s="11"/>
      <c r="MM19" s="11"/>
      <c r="MN19" s="11">
        <v>1</v>
      </c>
      <c r="MO19" s="11"/>
      <c r="MP19" s="11"/>
      <c r="MQ19" s="11">
        <v>1</v>
      </c>
      <c r="MR19" s="11"/>
      <c r="MS19" s="11"/>
      <c r="MT19" s="11">
        <v>1</v>
      </c>
      <c r="MU19" s="11"/>
      <c r="MV19" s="11">
        <v>1</v>
      </c>
      <c r="MW19" s="11"/>
      <c r="MX19" s="11"/>
      <c r="MY19" s="6"/>
      <c r="MZ19" s="6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6"/>
      <c r="PB19" s="6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4"/>
      <c r="RN19" s="14"/>
      <c r="RO19" s="14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23"/>
      <c r="ACJ19" s="14"/>
      <c r="ACK19" s="14"/>
      <c r="ACL19" s="14"/>
      <c r="ACM19" s="14"/>
      <c r="ACN19" s="14"/>
      <c r="ACO19" s="14"/>
      <c r="ACP19" s="14"/>
      <c r="ACQ19" s="14"/>
      <c r="ACR19" s="23"/>
      <c r="ACS19" s="14"/>
      <c r="ACT19" s="14"/>
      <c r="ACU19" s="14"/>
    </row>
    <row r="20" spans="1:775" ht="15.75" x14ac:dyDescent="0.25">
      <c r="A20" s="10">
        <v>7</v>
      </c>
      <c r="B20" s="35" t="s">
        <v>1379</v>
      </c>
      <c r="C20" s="6">
        <v>1</v>
      </c>
      <c r="D20" s="6"/>
      <c r="E20" s="6"/>
      <c r="F20" s="11"/>
      <c r="G20" s="11">
        <v>1</v>
      </c>
      <c r="H20" s="11"/>
      <c r="I20" s="11">
        <v>1</v>
      </c>
      <c r="J20" s="11"/>
      <c r="K20" s="11"/>
      <c r="L20" s="11">
        <v>1</v>
      </c>
      <c r="M20" s="11"/>
      <c r="N20" s="11"/>
      <c r="O20" s="11"/>
      <c r="P20" s="11">
        <v>1</v>
      </c>
      <c r="Q20" s="11"/>
      <c r="R20" s="11"/>
      <c r="S20" s="11"/>
      <c r="T20" s="11">
        <v>1</v>
      </c>
      <c r="U20" s="11"/>
      <c r="V20" s="11">
        <v>1</v>
      </c>
      <c r="W20" s="11"/>
      <c r="X20" s="11"/>
      <c r="Y20" s="11">
        <v>1</v>
      </c>
      <c r="Z20" s="11"/>
      <c r="AA20" s="11"/>
      <c r="AB20" s="11">
        <v>1</v>
      </c>
      <c r="AC20" s="11"/>
      <c r="AD20" s="11"/>
      <c r="AE20" s="11">
        <v>1</v>
      </c>
      <c r="AF20" s="11"/>
      <c r="AG20" s="11"/>
      <c r="AH20" s="11">
        <v>1</v>
      </c>
      <c r="AI20" s="11"/>
      <c r="AJ20" s="11">
        <v>1</v>
      </c>
      <c r="AK20" s="11"/>
      <c r="AL20" s="11"/>
      <c r="AM20" s="11">
        <v>1</v>
      </c>
      <c r="AN20" s="11"/>
      <c r="AO20" s="11"/>
      <c r="AP20" s="11">
        <v>1</v>
      </c>
      <c r="AQ20" s="11"/>
      <c r="AR20" s="11"/>
      <c r="AS20" s="11">
        <v>1</v>
      </c>
      <c r="AT20" s="11"/>
      <c r="AU20" s="11"/>
      <c r="AV20" s="11"/>
      <c r="AW20" s="11">
        <v>1</v>
      </c>
      <c r="AX20" s="11"/>
      <c r="AY20" s="11">
        <v>1</v>
      </c>
      <c r="AZ20" s="11"/>
      <c r="BA20" s="11"/>
      <c r="BB20" s="11">
        <v>1</v>
      </c>
      <c r="BC20" s="11"/>
      <c r="BD20" s="11"/>
      <c r="BE20" s="11"/>
      <c r="BF20" s="11">
        <v>1</v>
      </c>
      <c r="BG20" s="11"/>
      <c r="BH20" s="11"/>
      <c r="BI20" s="11">
        <v>1</v>
      </c>
      <c r="BJ20" s="11"/>
      <c r="BK20" s="11"/>
      <c r="BL20" s="11"/>
      <c r="BM20" s="11">
        <v>1</v>
      </c>
      <c r="BN20" s="11"/>
      <c r="BO20" s="11">
        <v>1</v>
      </c>
      <c r="BP20" s="14"/>
      <c r="BQ20" s="14">
        <v>1</v>
      </c>
      <c r="BR20" s="14"/>
      <c r="BS20" s="11"/>
      <c r="BT20" s="11">
        <v>1</v>
      </c>
      <c r="BU20" s="11"/>
      <c r="BV20" s="11"/>
      <c r="BW20" s="11"/>
      <c r="BX20" s="11">
        <v>1</v>
      </c>
      <c r="BY20" s="11"/>
      <c r="BZ20" s="11">
        <v>1</v>
      </c>
      <c r="CA20" s="11"/>
      <c r="CB20" s="11"/>
      <c r="CC20" s="14"/>
      <c r="CD20" s="14">
        <v>1</v>
      </c>
      <c r="CE20" s="14"/>
      <c r="CF20" s="14">
        <v>1</v>
      </c>
      <c r="CG20" s="14"/>
      <c r="CH20" s="14"/>
      <c r="CI20" s="14">
        <v>1</v>
      </c>
      <c r="CJ20" s="14"/>
      <c r="CK20" s="14"/>
      <c r="CL20" s="14"/>
      <c r="CM20" s="14">
        <v>1</v>
      </c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/>
      <c r="CY20" s="14">
        <v>1</v>
      </c>
      <c r="CZ20" s="14"/>
      <c r="DA20" s="14"/>
      <c r="DB20" s="14">
        <v>1</v>
      </c>
      <c r="DC20" s="14"/>
      <c r="DD20" s="14">
        <v>1</v>
      </c>
      <c r="DE20" s="14"/>
      <c r="DF20" s="14"/>
      <c r="DG20" s="14">
        <v>1</v>
      </c>
      <c r="DH20" s="14"/>
      <c r="DI20" s="14"/>
      <c r="DJ20" s="14"/>
      <c r="DK20" s="14">
        <v>1</v>
      </c>
      <c r="DL20" s="14"/>
      <c r="DM20" s="14">
        <v>1</v>
      </c>
      <c r="DN20" s="14"/>
      <c r="DO20" s="14"/>
      <c r="DP20" s="14">
        <v>1</v>
      </c>
      <c r="DQ20" s="14"/>
      <c r="DR20" s="11"/>
      <c r="DS20" s="14"/>
      <c r="DT20" s="14">
        <v>1</v>
      </c>
      <c r="DU20" s="14"/>
      <c r="DV20" s="14">
        <v>1</v>
      </c>
      <c r="DW20" s="14"/>
      <c r="DX20" s="14"/>
      <c r="DY20" s="14">
        <v>1</v>
      </c>
      <c r="DZ20" s="14"/>
      <c r="EA20" s="14"/>
      <c r="EB20" s="14"/>
      <c r="EC20" s="14">
        <v>1</v>
      </c>
      <c r="ED20" s="14"/>
      <c r="EE20" s="14"/>
      <c r="EF20" s="14"/>
      <c r="EG20" s="14">
        <v>1</v>
      </c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>
        <v>1</v>
      </c>
      <c r="EY20" s="14"/>
      <c r="EZ20" s="14"/>
      <c r="FA20" s="14">
        <v>1</v>
      </c>
      <c r="FB20" s="14"/>
      <c r="FC20" s="14"/>
      <c r="FD20" s="14"/>
      <c r="FE20" s="14">
        <v>1</v>
      </c>
      <c r="FF20" s="14"/>
      <c r="FG20" s="14">
        <v>1</v>
      </c>
      <c r="FH20" s="14"/>
      <c r="FI20" s="14"/>
      <c r="FJ20" s="14">
        <v>1</v>
      </c>
      <c r="FK20" s="14"/>
      <c r="FL20" s="14"/>
      <c r="FM20" s="14">
        <v>1</v>
      </c>
      <c r="FN20" s="14"/>
      <c r="FO20" s="14">
        <v>1</v>
      </c>
      <c r="FP20" s="14"/>
      <c r="FQ20" s="14"/>
      <c r="FR20" s="14">
        <v>1</v>
      </c>
      <c r="FS20" s="14"/>
      <c r="FT20" s="14"/>
      <c r="FU20" s="14"/>
      <c r="FV20" s="14">
        <v>1</v>
      </c>
      <c r="FW20" s="14"/>
      <c r="FX20" s="14"/>
      <c r="FY20" s="14">
        <v>1</v>
      </c>
      <c r="FZ20" s="14"/>
      <c r="GA20" s="14"/>
      <c r="GB20" s="14">
        <v>1</v>
      </c>
      <c r="GC20" s="14"/>
      <c r="GD20" s="14">
        <v>1</v>
      </c>
      <c r="GE20" s="14"/>
      <c r="GF20" s="14"/>
      <c r="GG20" s="14">
        <v>1</v>
      </c>
      <c r="GH20" s="14"/>
      <c r="GI20" s="14"/>
      <c r="GJ20" s="14"/>
      <c r="GK20" s="14"/>
      <c r="GL20" s="14">
        <v>1</v>
      </c>
      <c r="GM20" s="14"/>
      <c r="GN20" s="14">
        <v>1</v>
      </c>
      <c r="GO20" s="14"/>
      <c r="GP20" s="14">
        <v>1</v>
      </c>
      <c r="GQ20" s="14"/>
      <c r="GR20" s="14"/>
      <c r="GS20" s="14"/>
      <c r="GT20" s="14">
        <v>1</v>
      </c>
      <c r="GU20" s="6"/>
      <c r="GV20" s="6">
        <v>1</v>
      </c>
      <c r="GW20" s="6"/>
      <c r="GX20" s="6"/>
      <c r="GY20" s="11">
        <v>1</v>
      </c>
      <c r="GZ20" s="11"/>
      <c r="HA20" s="11"/>
      <c r="HB20" s="11">
        <v>1</v>
      </c>
      <c r="HC20" s="11"/>
      <c r="HD20" s="11"/>
      <c r="HE20" s="11">
        <v>1</v>
      </c>
      <c r="HF20" s="11"/>
      <c r="HG20" s="11"/>
      <c r="HH20" s="11"/>
      <c r="HI20" s="11">
        <v>1</v>
      </c>
      <c r="HJ20" s="11"/>
      <c r="HK20" s="11"/>
      <c r="HL20" s="11"/>
      <c r="HM20" s="11">
        <v>1</v>
      </c>
      <c r="HN20" s="11"/>
      <c r="HO20" s="11">
        <v>1</v>
      </c>
      <c r="HP20" s="11"/>
      <c r="HQ20" s="11"/>
      <c r="HR20" s="11">
        <v>1</v>
      </c>
      <c r="HS20" s="11"/>
      <c r="HT20" s="11"/>
      <c r="HU20" s="11">
        <v>1</v>
      </c>
      <c r="HV20" s="11"/>
      <c r="HW20" s="11"/>
      <c r="HX20" s="11">
        <v>1</v>
      </c>
      <c r="HY20" s="11"/>
      <c r="HZ20" s="11"/>
      <c r="IA20" s="11">
        <v>1</v>
      </c>
      <c r="IB20" s="11"/>
      <c r="IC20" s="11">
        <v>1</v>
      </c>
      <c r="ID20" s="11"/>
      <c r="IE20" s="11"/>
      <c r="IF20" s="11">
        <v>1</v>
      </c>
      <c r="IG20" s="11"/>
      <c r="IH20" s="11"/>
      <c r="II20" s="11">
        <v>1</v>
      </c>
      <c r="IJ20" s="11"/>
      <c r="IK20" s="11"/>
      <c r="IL20" s="11">
        <v>1</v>
      </c>
      <c r="IM20" s="11"/>
      <c r="IN20" s="11"/>
      <c r="IO20" s="11"/>
      <c r="IP20" s="11"/>
      <c r="IQ20" s="11">
        <v>1</v>
      </c>
      <c r="IR20" s="11"/>
      <c r="IS20" s="11">
        <v>1</v>
      </c>
      <c r="IT20" s="14"/>
      <c r="IU20" s="14">
        <v>1</v>
      </c>
      <c r="IV20" s="14"/>
      <c r="IW20" s="11"/>
      <c r="IX20" s="11">
        <v>1</v>
      </c>
      <c r="IY20" s="11"/>
      <c r="IZ20" s="11"/>
      <c r="JA20" s="11"/>
      <c r="JB20" s="11">
        <v>1</v>
      </c>
      <c r="JC20" s="11"/>
      <c r="JD20" s="11">
        <v>1</v>
      </c>
      <c r="JE20" s="11"/>
      <c r="JF20" s="11"/>
      <c r="JG20" s="14"/>
      <c r="JH20" s="14">
        <v>1</v>
      </c>
      <c r="JI20" s="14"/>
      <c r="JJ20" s="14">
        <v>1</v>
      </c>
      <c r="JK20" s="14"/>
      <c r="JL20" s="14"/>
      <c r="JM20" s="14">
        <v>1</v>
      </c>
      <c r="JN20" s="14"/>
      <c r="JO20" s="14"/>
      <c r="JP20" s="14"/>
      <c r="JQ20" s="14">
        <v>1</v>
      </c>
      <c r="JR20" s="14"/>
      <c r="JS20" s="14">
        <v>1</v>
      </c>
      <c r="JT20" s="14"/>
      <c r="JU20" s="14"/>
      <c r="JV20" s="14">
        <v>1</v>
      </c>
      <c r="JW20" s="14"/>
      <c r="JX20" s="14"/>
      <c r="JY20" s="14">
        <v>1</v>
      </c>
      <c r="JZ20" s="14"/>
      <c r="KA20" s="14"/>
      <c r="KB20" s="14"/>
      <c r="KC20" s="14">
        <v>1</v>
      </c>
      <c r="KD20" s="14"/>
      <c r="KE20" s="14"/>
      <c r="KF20" s="14">
        <v>1</v>
      </c>
      <c r="KG20" s="14"/>
      <c r="KH20" s="14">
        <v>1</v>
      </c>
      <c r="KI20" s="14"/>
      <c r="KJ20" s="14"/>
      <c r="KK20" s="14">
        <v>1</v>
      </c>
      <c r="KL20" s="14"/>
      <c r="KM20" s="14"/>
      <c r="KN20" s="14"/>
      <c r="KO20" s="14">
        <v>1</v>
      </c>
      <c r="KP20" s="14"/>
      <c r="KQ20" s="14">
        <v>1</v>
      </c>
      <c r="KR20" s="14"/>
      <c r="KS20" s="14"/>
      <c r="KT20" s="14">
        <v>1</v>
      </c>
      <c r="KU20" s="14"/>
      <c r="KV20" s="14"/>
      <c r="KW20" s="6">
        <v>1</v>
      </c>
      <c r="KX20" s="6"/>
      <c r="KY20" s="6"/>
      <c r="KZ20" s="11">
        <v>1</v>
      </c>
      <c r="LA20" s="11"/>
      <c r="LB20" s="11"/>
      <c r="LC20" s="11">
        <v>1</v>
      </c>
      <c r="LD20" s="11"/>
      <c r="LE20" s="11"/>
      <c r="LF20" s="11">
        <v>1</v>
      </c>
      <c r="LG20" s="11"/>
      <c r="LH20" s="11"/>
      <c r="LI20" s="11"/>
      <c r="LJ20" s="11">
        <v>1</v>
      </c>
      <c r="LK20" s="11"/>
      <c r="LL20" s="11"/>
      <c r="LM20" s="11"/>
      <c r="LN20" s="11">
        <v>1</v>
      </c>
      <c r="LO20" s="11"/>
      <c r="LP20" s="11">
        <v>1</v>
      </c>
      <c r="LQ20" s="11"/>
      <c r="LR20" s="11"/>
      <c r="LS20" s="11">
        <v>1</v>
      </c>
      <c r="LT20" s="11"/>
      <c r="LU20" s="11"/>
      <c r="LV20" s="11">
        <v>1</v>
      </c>
      <c r="LW20" s="11"/>
      <c r="LX20" s="11"/>
      <c r="LY20" s="11">
        <v>1</v>
      </c>
      <c r="LZ20" s="11"/>
      <c r="MA20" s="11"/>
      <c r="MB20" s="11">
        <v>1</v>
      </c>
      <c r="MC20" s="11"/>
      <c r="MD20" s="11">
        <v>1</v>
      </c>
      <c r="ME20" s="11"/>
      <c r="MF20" s="11"/>
      <c r="MG20" s="11">
        <v>1</v>
      </c>
      <c r="MH20" s="11"/>
      <c r="MI20" s="11"/>
      <c r="MJ20" s="11">
        <v>1</v>
      </c>
      <c r="MK20" s="11"/>
      <c r="ML20" s="11"/>
      <c r="MM20" s="11">
        <v>1</v>
      </c>
      <c r="MN20" s="11"/>
      <c r="MO20" s="11"/>
      <c r="MP20" s="11"/>
      <c r="MQ20" s="11">
        <v>1</v>
      </c>
      <c r="MR20" s="11"/>
      <c r="MS20" s="11">
        <v>1</v>
      </c>
      <c r="MT20" s="11"/>
      <c r="MU20" s="11"/>
      <c r="MV20" s="11">
        <v>1</v>
      </c>
      <c r="MW20" s="11"/>
      <c r="MX20" s="11"/>
      <c r="MY20" s="6"/>
      <c r="MZ20" s="6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6"/>
      <c r="PB20" s="6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4"/>
      <c r="RN20" s="14"/>
      <c r="RO20" s="14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14"/>
      <c r="ST20" s="14"/>
      <c r="SU20" s="14"/>
      <c r="SV20" s="14"/>
      <c r="SW20" s="14"/>
      <c r="SX20" s="14"/>
      <c r="SY20" s="14"/>
      <c r="SZ20" s="14"/>
      <c r="TA20" s="14"/>
      <c r="TB20" s="14"/>
      <c r="TC20" s="14"/>
      <c r="TD20" s="14"/>
      <c r="TE20" s="14"/>
      <c r="TF20" s="14"/>
      <c r="TG20" s="14"/>
      <c r="TH20" s="14"/>
      <c r="TI20" s="14"/>
      <c r="TJ20" s="14"/>
      <c r="TK20" s="14"/>
      <c r="TL20" s="14"/>
      <c r="TM20" s="14"/>
      <c r="TN20" s="14"/>
      <c r="TO20" s="14"/>
      <c r="TP20" s="14"/>
      <c r="TQ20" s="14"/>
      <c r="TR20" s="14"/>
      <c r="TS20" s="14"/>
      <c r="TT20" s="14"/>
      <c r="TU20" s="14"/>
      <c r="TV20" s="14"/>
      <c r="TW20" s="14"/>
      <c r="TX20" s="14"/>
      <c r="TY20" s="14"/>
      <c r="TZ20" s="14"/>
      <c r="UA20" s="14"/>
      <c r="UB20" s="14"/>
      <c r="UC20" s="14"/>
      <c r="UD20" s="14"/>
      <c r="UE20" s="14"/>
      <c r="UF20" s="14"/>
      <c r="UG20" s="14"/>
      <c r="UH20" s="14"/>
      <c r="UI20" s="14"/>
      <c r="UJ20" s="14"/>
      <c r="UK20" s="14"/>
      <c r="UL20" s="14"/>
      <c r="UM20" s="14"/>
      <c r="UN20" s="14"/>
      <c r="UO20" s="14"/>
      <c r="UP20" s="14"/>
      <c r="UQ20" s="14"/>
      <c r="UR20" s="14"/>
      <c r="US20" s="14"/>
      <c r="UT20" s="14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14"/>
      <c r="VG20" s="14"/>
      <c r="VH20" s="14"/>
      <c r="VI20" s="14"/>
      <c r="VJ20" s="14"/>
      <c r="VK20" s="14"/>
      <c r="VL20" s="14"/>
      <c r="VM20" s="14"/>
      <c r="VN20" s="14"/>
      <c r="VO20" s="14"/>
      <c r="VP20" s="14"/>
      <c r="VQ20" s="14"/>
      <c r="VR20" s="14"/>
      <c r="VS20" s="14"/>
      <c r="VT20" s="14"/>
      <c r="VU20" s="14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  <c r="WW20" s="14"/>
      <c r="WX20" s="14"/>
      <c r="WY20" s="14"/>
      <c r="WZ20" s="14"/>
      <c r="XA20" s="14"/>
      <c r="XB20" s="14"/>
      <c r="XC20" s="14"/>
      <c r="XD20" s="14"/>
      <c r="XE20" s="14"/>
      <c r="XF20" s="14"/>
      <c r="XG20" s="14"/>
      <c r="XH20" s="14"/>
      <c r="XI20" s="14"/>
      <c r="XJ20" s="14"/>
      <c r="XK20" s="14"/>
      <c r="XL20" s="14"/>
      <c r="XM20" s="14"/>
      <c r="XN20" s="14"/>
      <c r="XO20" s="14"/>
      <c r="XP20" s="14"/>
      <c r="XQ20" s="14"/>
      <c r="XR20" s="14"/>
      <c r="XS20" s="14"/>
      <c r="XT20" s="14"/>
      <c r="XU20" s="14"/>
      <c r="XV20" s="14"/>
      <c r="XW20" s="14"/>
      <c r="XX20" s="14"/>
      <c r="XY20" s="14"/>
      <c r="XZ20" s="14"/>
      <c r="YA20" s="14"/>
      <c r="YB20" s="14"/>
      <c r="YC20" s="14"/>
      <c r="YD20" s="14"/>
      <c r="YE20" s="14"/>
      <c r="YF20" s="14"/>
      <c r="YG20" s="14"/>
      <c r="YH20" s="14"/>
      <c r="YI20" s="14"/>
      <c r="YJ20" s="14"/>
      <c r="YK20" s="14"/>
      <c r="YL20" s="14"/>
      <c r="YM20" s="14"/>
      <c r="YN20" s="14"/>
      <c r="YO20" s="14"/>
      <c r="YP20" s="14"/>
      <c r="YQ20" s="14"/>
      <c r="YR20" s="14"/>
      <c r="YS20" s="14"/>
      <c r="YT20" s="14"/>
      <c r="YU20" s="14"/>
      <c r="YV20" s="14"/>
      <c r="YW20" s="14"/>
      <c r="YX20" s="14"/>
      <c r="YY20" s="14"/>
      <c r="YZ20" s="14"/>
      <c r="ZA20" s="14"/>
      <c r="ZB20" s="14"/>
      <c r="ZC20" s="14"/>
      <c r="ZD20" s="14"/>
      <c r="ZE20" s="14"/>
      <c r="ZF20" s="14"/>
      <c r="ZG20" s="14"/>
      <c r="ZH20" s="14"/>
      <c r="ZI20" s="14"/>
      <c r="ZJ20" s="14"/>
      <c r="ZK20" s="14"/>
      <c r="ZL20" s="14"/>
      <c r="ZM20" s="14"/>
      <c r="ZN20" s="14"/>
      <c r="ZO20" s="14"/>
      <c r="ZP20" s="14"/>
      <c r="ZQ20" s="14"/>
      <c r="ZR20" s="14"/>
      <c r="ZS20" s="14"/>
      <c r="ZT20" s="14"/>
      <c r="ZU20" s="14"/>
      <c r="ZV20" s="14"/>
      <c r="ZW20" s="14"/>
      <c r="ZX20" s="14"/>
      <c r="ZY20" s="14"/>
      <c r="ZZ20" s="14"/>
      <c r="AAA20" s="14"/>
      <c r="AAB20" s="14"/>
      <c r="AAC20" s="14"/>
      <c r="AAD20" s="14"/>
      <c r="AAE20" s="14"/>
      <c r="AAF20" s="14"/>
      <c r="AAG20" s="14"/>
      <c r="AAH20" s="14"/>
      <c r="AAI20" s="14"/>
      <c r="AAJ20" s="14"/>
      <c r="AAK20" s="14"/>
      <c r="AAL20" s="14"/>
      <c r="AAM20" s="14"/>
      <c r="AAN20" s="14"/>
      <c r="AAO20" s="14"/>
      <c r="AAP20" s="14"/>
      <c r="AAQ20" s="14"/>
      <c r="AAR20" s="14"/>
      <c r="AAS20" s="14"/>
      <c r="AAT20" s="14"/>
      <c r="AAU20" s="14"/>
      <c r="AAV20" s="14"/>
      <c r="AAW20" s="14"/>
      <c r="AAX20" s="14"/>
      <c r="AAY20" s="14"/>
      <c r="AAZ20" s="14"/>
      <c r="ABA20" s="14"/>
      <c r="ABB20" s="14"/>
      <c r="ABC20" s="14"/>
      <c r="ABD20" s="14"/>
      <c r="ABE20" s="14"/>
      <c r="ABF20" s="14"/>
      <c r="ABG20" s="14"/>
      <c r="ABH20" s="14"/>
      <c r="ABI20" s="14"/>
      <c r="ABJ20" s="14"/>
      <c r="ABK20" s="14"/>
      <c r="ABL20" s="14"/>
      <c r="ABM20" s="14"/>
      <c r="ABN20" s="14"/>
      <c r="ABO20" s="14"/>
      <c r="ABP20" s="14"/>
      <c r="ABQ20" s="14"/>
      <c r="ABR20" s="14"/>
      <c r="ABS20" s="14"/>
      <c r="ABT20" s="14"/>
      <c r="ABU20" s="14"/>
      <c r="ABV20" s="14"/>
      <c r="ABW20" s="14"/>
      <c r="ABX20" s="14"/>
      <c r="ABY20" s="14"/>
      <c r="ABZ20" s="14"/>
      <c r="ACA20" s="14"/>
      <c r="ACB20" s="14"/>
      <c r="ACC20" s="14"/>
      <c r="ACD20" s="14"/>
      <c r="ACE20" s="14"/>
      <c r="ACF20" s="14"/>
      <c r="ACG20" s="14"/>
      <c r="ACH20" s="14"/>
      <c r="ACI20" s="23"/>
      <c r="ACJ20" s="14"/>
      <c r="ACK20" s="14"/>
      <c r="ACL20" s="14"/>
      <c r="ACM20" s="14"/>
      <c r="ACN20" s="14"/>
      <c r="ACO20" s="14"/>
      <c r="ACP20" s="14"/>
      <c r="ACQ20" s="14"/>
      <c r="ACR20" s="23"/>
      <c r="ACS20" s="14"/>
      <c r="ACT20" s="14"/>
      <c r="ACU20" s="14"/>
    </row>
    <row r="21" spans="1:775" x14ac:dyDescent="0.25">
      <c r="A21" s="13">
        <v>8</v>
      </c>
      <c r="B21" s="35" t="s">
        <v>1380</v>
      </c>
      <c r="C21" s="13"/>
      <c r="D21" s="13">
        <v>1</v>
      </c>
      <c r="E21" s="13"/>
      <c r="F21" s="14"/>
      <c r="G21" s="14">
        <v>1</v>
      </c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>
        <v>1</v>
      </c>
      <c r="Y21" s="14"/>
      <c r="Z21" s="14"/>
      <c r="AA21" s="14"/>
      <c r="AB21" s="14">
        <v>1</v>
      </c>
      <c r="AC21" s="14"/>
      <c r="AD21" s="14"/>
      <c r="AE21" s="14">
        <v>1</v>
      </c>
      <c r="AF21" s="14"/>
      <c r="AG21" s="14"/>
      <c r="AH21" s="14">
        <v>1</v>
      </c>
      <c r="AI21" s="21"/>
      <c r="AJ21" s="14"/>
      <c r="AK21" s="14">
        <v>1</v>
      </c>
      <c r="AL21" s="14"/>
      <c r="AM21" s="14"/>
      <c r="AN21" s="14">
        <v>1</v>
      </c>
      <c r="AO21" s="14"/>
      <c r="AP21" s="14">
        <v>1</v>
      </c>
      <c r="AQ21" s="14"/>
      <c r="AR21" s="14"/>
      <c r="AS21" s="14"/>
      <c r="AT21" s="14">
        <v>1</v>
      </c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/>
      <c r="CE21" s="14">
        <v>1</v>
      </c>
      <c r="CF21" s="14"/>
      <c r="CG21" s="14">
        <v>1</v>
      </c>
      <c r="CH21" s="14"/>
      <c r="CI21" s="14"/>
      <c r="CJ21" s="14">
        <v>1</v>
      </c>
      <c r="CK21" s="14"/>
      <c r="CL21" s="14"/>
      <c r="CM21" s="14">
        <v>1</v>
      </c>
      <c r="CN21" s="14"/>
      <c r="CO21" s="14"/>
      <c r="CP21" s="14">
        <v>1</v>
      </c>
      <c r="CQ21" s="14"/>
      <c r="CR21" s="14"/>
      <c r="CS21" s="14">
        <v>1</v>
      </c>
      <c r="CT21" s="14"/>
      <c r="CU21" s="14"/>
      <c r="CV21" s="14"/>
      <c r="CW21" s="14">
        <v>1</v>
      </c>
      <c r="CX21" s="14"/>
      <c r="CY21" s="14">
        <v>1</v>
      </c>
      <c r="CZ21" s="14"/>
      <c r="DA21" s="14">
        <v>1</v>
      </c>
      <c r="DB21" s="14"/>
      <c r="DC21" s="14"/>
      <c r="DD21" s="14">
        <v>1</v>
      </c>
      <c r="DE21" s="14"/>
      <c r="DF21" s="14"/>
      <c r="DG21" s="14"/>
      <c r="DH21" s="14">
        <v>1</v>
      </c>
      <c r="DI21" s="14"/>
      <c r="DJ21" s="14"/>
      <c r="DK21" s="14">
        <v>1</v>
      </c>
      <c r="DL21" s="14"/>
      <c r="DM21" s="14"/>
      <c r="DN21" s="14">
        <v>1</v>
      </c>
      <c r="DO21" s="14"/>
      <c r="DP21" s="14">
        <v>1</v>
      </c>
      <c r="DQ21" s="14"/>
      <c r="DR21" s="14"/>
      <c r="DS21" s="14"/>
      <c r="DT21" s="14">
        <v>1</v>
      </c>
      <c r="DU21" s="14"/>
      <c r="DV21" s="14"/>
      <c r="DW21" s="14">
        <v>1</v>
      </c>
      <c r="DX21" s="14"/>
      <c r="DY21" s="14"/>
      <c r="DZ21" s="14">
        <v>1</v>
      </c>
      <c r="EA21" s="14"/>
      <c r="EB21" s="14"/>
      <c r="EC21" s="14">
        <v>1</v>
      </c>
      <c r="ED21" s="14"/>
      <c r="EE21" s="14"/>
      <c r="EF21" s="14">
        <v>1</v>
      </c>
      <c r="EG21" s="14"/>
      <c r="EH21" s="14"/>
      <c r="EI21" s="14">
        <v>1</v>
      </c>
      <c r="EJ21" s="14"/>
      <c r="EK21" s="14">
        <v>1</v>
      </c>
      <c r="EL21" s="14"/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/>
      <c r="EX21" s="14">
        <v>1</v>
      </c>
      <c r="EY21" s="14"/>
      <c r="EZ21" s="14"/>
      <c r="FA21" s="14">
        <v>1</v>
      </c>
      <c r="FB21" s="14"/>
      <c r="FC21" s="14"/>
      <c r="FD21" s="14">
        <v>1</v>
      </c>
      <c r="FE21" s="14"/>
      <c r="FF21" s="14"/>
      <c r="FG21" s="14">
        <v>1</v>
      </c>
      <c r="FH21" s="14"/>
      <c r="FI21" s="14"/>
      <c r="FJ21" s="14">
        <v>1</v>
      </c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/>
      <c r="FV21" s="14">
        <v>1</v>
      </c>
      <c r="FW21" s="14"/>
      <c r="FX21" s="14"/>
      <c r="FY21" s="14">
        <v>1</v>
      </c>
      <c r="FZ21" s="14"/>
      <c r="GA21" s="14"/>
      <c r="GB21" s="14">
        <v>1</v>
      </c>
      <c r="GC21" s="14"/>
      <c r="GD21" s="14">
        <v>1</v>
      </c>
      <c r="GE21" s="14"/>
      <c r="GF21" s="14"/>
      <c r="GG21" s="14"/>
      <c r="GH21" s="14">
        <v>1</v>
      </c>
      <c r="GI21" s="14"/>
      <c r="GJ21" s="14">
        <v>1</v>
      </c>
      <c r="GK21" s="14"/>
      <c r="GL21" s="14"/>
      <c r="GM21" s="14"/>
      <c r="GN21" s="14">
        <v>1</v>
      </c>
      <c r="GO21" s="14"/>
      <c r="GP21" s="14"/>
      <c r="GQ21" s="14">
        <v>1</v>
      </c>
      <c r="GR21" s="14"/>
      <c r="GS21" s="14">
        <v>1</v>
      </c>
      <c r="GT21" s="14"/>
      <c r="GU21" s="13"/>
      <c r="GV21" s="13"/>
      <c r="GW21" s="13">
        <v>1</v>
      </c>
      <c r="GX21" s="13"/>
      <c r="GY21" s="14">
        <v>1</v>
      </c>
      <c r="GZ21" s="14"/>
      <c r="HA21" s="14"/>
      <c r="HB21" s="14"/>
      <c r="HC21" s="14">
        <v>1</v>
      </c>
      <c r="HD21" s="14"/>
      <c r="HE21" s="14"/>
      <c r="HF21" s="14">
        <v>1</v>
      </c>
      <c r="HG21" s="14"/>
      <c r="HH21" s="14"/>
      <c r="HI21" s="14">
        <v>1</v>
      </c>
      <c r="HJ21" s="14"/>
      <c r="HK21" s="14"/>
      <c r="HL21" s="14">
        <v>1</v>
      </c>
      <c r="HM21" s="14"/>
      <c r="HN21" s="14"/>
      <c r="HO21" s="14">
        <v>1</v>
      </c>
      <c r="HP21" s="14"/>
      <c r="HQ21" s="14">
        <v>1</v>
      </c>
      <c r="HR21" s="14"/>
      <c r="HS21" s="14"/>
      <c r="HT21" s="14"/>
      <c r="HU21" s="14">
        <v>1</v>
      </c>
      <c r="HV21" s="14"/>
      <c r="HW21" s="14"/>
      <c r="HX21" s="14">
        <v>1</v>
      </c>
      <c r="HY21" s="14"/>
      <c r="HZ21" s="14"/>
      <c r="IA21" s="14">
        <v>1</v>
      </c>
      <c r="IB21" s="21"/>
      <c r="IC21" s="14"/>
      <c r="ID21" s="14">
        <v>1</v>
      </c>
      <c r="IE21" s="14"/>
      <c r="IF21" s="14"/>
      <c r="IG21" s="14">
        <v>1</v>
      </c>
      <c r="IH21" s="14"/>
      <c r="II21" s="14">
        <v>1</v>
      </c>
      <c r="IJ21" s="14"/>
      <c r="IK21" s="14"/>
      <c r="IL21" s="14"/>
      <c r="IM21" s="14">
        <v>1</v>
      </c>
      <c r="IN21" s="14"/>
      <c r="IO21" s="14"/>
      <c r="IP21" s="14">
        <v>1</v>
      </c>
      <c r="IQ21" s="14"/>
      <c r="IR21" s="14"/>
      <c r="IS21" s="14">
        <v>1</v>
      </c>
      <c r="IT21" s="14"/>
      <c r="IU21" s="14"/>
      <c r="IV21" s="14">
        <v>1</v>
      </c>
      <c r="IW21" s="14"/>
      <c r="IX21" s="14"/>
      <c r="IY21" s="14">
        <v>1</v>
      </c>
      <c r="IZ21" s="14"/>
      <c r="JA21" s="14"/>
      <c r="JB21" s="14">
        <v>1</v>
      </c>
      <c r="JC21" s="14"/>
      <c r="JD21" s="14"/>
      <c r="JE21" s="14">
        <v>1</v>
      </c>
      <c r="JF21" s="14"/>
      <c r="JG21" s="14"/>
      <c r="JH21" s="14"/>
      <c r="JI21" s="14">
        <v>1</v>
      </c>
      <c r="JJ21" s="14"/>
      <c r="JK21" s="14">
        <v>1</v>
      </c>
      <c r="JL21" s="14"/>
      <c r="JM21" s="14"/>
      <c r="JN21" s="14">
        <v>1</v>
      </c>
      <c r="JO21" s="14"/>
      <c r="JP21" s="14"/>
      <c r="JQ21" s="14">
        <v>1</v>
      </c>
      <c r="JR21" s="14"/>
      <c r="JS21" s="14"/>
      <c r="JT21" s="14">
        <v>1</v>
      </c>
      <c r="JU21" s="14"/>
      <c r="JV21" s="14"/>
      <c r="JW21" s="14">
        <v>1</v>
      </c>
      <c r="JX21" s="14"/>
      <c r="JY21" s="14"/>
      <c r="JZ21" s="14"/>
      <c r="KA21" s="14">
        <v>1</v>
      </c>
      <c r="KB21" s="14"/>
      <c r="KC21" s="14">
        <v>1</v>
      </c>
      <c r="KD21" s="14"/>
      <c r="KE21" s="14">
        <v>1</v>
      </c>
      <c r="KF21" s="14"/>
      <c r="KG21" s="14"/>
      <c r="KH21" s="14">
        <v>1</v>
      </c>
      <c r="KI21" s="14"/>
      <c r="KJ21" s="14"/>
      <c r="KK21" s="14"/>
      <c r="KL21" s="14">
        <v>1</v>
      </c>
      <c r="KM21" s="14"/>
      <c r="KN21" s="14"/>
      <c r="KO21" s="14">
        <v>1</v>
      </c>
      <c r="KP21" s="14"/>
      <c r="KQ21" s="14"/>
      <c r="KR21" s="14">
        <v>1</v>
      </c>
      <c r="KS21" s="14"/>
      <c r="KT21" s="14">
        <v>1</v>
      </c>
      <c r="KU21" s="14"/>
      <c r="KV21" s="14"/>
      <c r="KW21" s="13"/>
      <c r="KX21" s="13">
        <v>1</v>
      </c>
      <c r="KY21" s="13"/>
      <c r="KZ21" s="14">
        <v>1</v>
      </c>
      <c r="LA21" s="14"/>
      <c r="LB21" s="14"/>
      <c r="LC21" s="14"/>
      <c r="LD21" s="14">
        <v>1</v>
      </c>
      <c r="LE21" s="14"/>
      <c r="LF21" s="14"/>
      <c r="LG21" s="14">
        <v>1</v>
      </c>
      <c r="LH21" s="14"/>
      <c r="LI21" s="14"/>
      <c r="LJ21" s="14">
        <v>1</v>
      </c>
      <c r="LK21" s="14"/>
      <c r="LL21" s="14"/>
      <c r="LM21" s="14">
        <v>1</v>
      </c>
      <c r="LN21" s="14"/>
      <c r="LO21" s="14"/>
      <c r="LP21" s="14">
        <v>1</v>
      </c>
      <c r="LQ21" s="14"/>
      <c r="LR21" s="14">
        <v>1</v>
      </c>
      <c r="LS21" s="14"/>
      <c r="LT21" s="14"/>
      <c r="LU21" s="14"/>
      <c r="LV21" s="14">
        <v>1</v>
      </c>
      <c r="LW21" s="14"/>
      <c r="LX21" s="14"/>
      <c r="LY21" s="14">
        <v>1</v>
      </c>
      <c r="LZ21" s="14"/>
      <c r="MA21" s="14"/>
      <c r="MB21" s="14">
        <v>1</v>
      </c>
      <c r="MC21" s="21"/>
      <c r="MD21" s="14"/>
      <c r="ME21" s="14">
        <v>1</v>
      </c>
      <c r="MF21" s="14"/>
      <c r="MG21" s="14"/>
      <c r="MH21" s="14">
        <v>1</v>
      </c>
      <c r="MI21" s="14"/>
      <c r="MJ21" s="14">
        <v>1</v>
      </c>
      <c r="MK21" s="14"/>
      <c r="ML21" s="14"/>
      <c r="MM21" s="14"/>
      <c r="MN21" s="14">
        <v>1</v>
      </c>
      <c r="MO21" s="14"/>
      <c r="MP21" s="14">
        <v>1</v>
      </c>
      <c r="MQ21" s="14"/>
      <c r="MR21" s="14"/>
      <c r="MS21" s="14">
        <v>1</v>
      </c>
      <c r="MT21" s="14"/>
      <c r="MU21" s="14"/>
      <c r="MV21" s="14">
        <v>1</v>
      </c>
      <c r="MW21" s="14"/>
      <c r="MX21" s="14"/>
      <c r="MY21" s="13"/>
      <c r="MZ21" s="13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21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3"/>
      <c r="PB21" s="13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21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23"/>
      <c r="ACJ21" s="14"/>
      <c r="ACK21" s="14"/>
      <c r="ACL21" s="14"/>
      <c r="ACM21" s="14"/>
      <c r="ACN21" s="14"/>
      <c r="ACO21" s="14"/>
      <c r="ACP21" s="14"/>
      <c r="ACQ21" s="14"/>
      <c r="ACR21" s="23"/>
      <c r="ACS21" s="14"/>
      <c r="ACT21" s="14"/>
      <c r="ACU21" s="14"/>
    </row>
    <row r="22" spans="1:775" x14ac:dyDescent="0.25">
      <c r="A22" s="13">
        <v>9</v>
      </c>
      <c r="B22" s="37" t="s">
        <v>1381</v>
      </c>
      <c r="C22" s="13"/>
      <c r="D22" s="13">
        <v>1</v>
      </c>
      <c r="E22" s="13"/>
      <c r="F22" s="14"/>
      <c r="G22" s="14">
        <v>1</v>
      </c>
      <c r="H22" s="14"/>
      <c r="I22" s="14"/>
      <c r="J22" s="14">
        <v>1</v>
      </c>
      <c r="K22" s="14"/>
      <c r="L22" s="14"/>
      <c r="M22" s="14">
        <v>1</v>
      </c>
      <c r="N22" s="14"/>
      <c r="O22" s="14"/>
      <c r="P22" s="14">
        <v>1</v>
      </c>
      <c r="Q22" s="14"/>
      <c r="R22" s="14"/>
      <c r="S22" s="14">
        <v>1</v>
      </c>
      <c r="T22" s="14"/>
      <c r="U22" s="14">
        <v>1</v>
      </c>
      <c r="V22" s="14"/>
      <c r="W22" s="14"/>
      <c r="X22" s="14"/>
      <c r="Y22" s="14">
        <v>1</v>
      </c>
      <c r="Z22" s="14"/>
      <c r="AA22" s="14"/>
      <c r="AB22" s="14">
        <v>1</v>
      </c>
      <c r="AC22" s="14"/>
      <c r="AD22" s="14"/>
      <c r="AE22" s="14">
        <v>1</v>
      </c>
      <c r="AF22" s="14"/>
      <c r="AG22" s="14"/>
      <c r="AH22" s="14">
        <v>1</v>
      </c>
      <c r="AI22" s="21"/>
      <c r="AJ22" s="14">
        <v>1</v>
      </c>
      <c r="AK22" s="14"/>
      <c r="AL22" s="14"/>
      <c r="AM22" s="14"/>
      <c r="AN22" s="14">
        <v>1</v>
      </c>
      <c r="AO22" s="14"/>
      <c r="AP22" s="14">
        <v>1</v>
      </c>
      <c r="AQ22" s="14"/>
      <c r="AR22" s="14"/>
      <c r="AS22" s="14">
        <v>1</v>
      </c>
      <c r="AT22" s="14"/>
      <c r="AU22" s="14"/>
      <c r="AV22" s="14"/>
      <c r="AW22" s="14">
        <v>1</v>
      </c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/>
      <c r="BL22" s="14">
        <v>1</v>
      </c>
      <c r="BM22" s="14"/>
      <c r="BN22" s="14"/>
      <c r="BO22" s="14">
        <v>1</v>
      </c>
      <c r="BP22" s="14"/>
      <c r="BQ22" s="14"/>
      <c r="BR22" s="14">
        <v>1</v>
      </c>
      <c r="BS22" s="14"/>
      <c r="BT22" s="14"/>
      <c r="BU22" s="14">
        <v>1</v>
      </c>
      <c r="BV22" s="14"/>
      <c r="BW22" s="14">
        <v>1</v>
      </c>
      <c r="BX22" s="14"/>
      <c r="BY22" s="14"/>
      <c r="BZ22" s="14"/>
      <c r="CA22" s="14"/>
      <c r="CB22" s="14">
        <v>1</v>
      </c>
      <c r="CC22" s="14"/>
      <c r="CD22" s="14">
        <v>1</v>
      </c>
      <c r="CE22" s="14"/>
      <c r="CF22" s="14">
        <v>1</v>
      </c>
      <c r="CG22" s="14"/>
      <c r="CH22" s="14"/>
      <c r="CI22" s="14"/>
      <c r="CJ22" s="14">
        <v>1</v>
      </c>
      <c r="CK22" s="14"/>
      <c r="CL22" s="14">
        <v>1</v>
      </c>
      <c r="CM22" s="14"/>
      <c r="CN22" s="14"/>
      <c r="CO22" s="14">
        <v>1</v>
      </c>
      <c r="CP22" s="14"/>
      <c r="CQ22" s="14"/>
      <c r="CR22" s="14"/>
      <c r="CS22" s="14">
        <v>1</v>
      </c>
      <c r="CT22" s="14"/>
      <c r="CU22" s="14"/>
      <c r="CV22" s="14">
        <v>1</v>
      </c>
      <c r="CW22" s="14"/>
      <c r="CX22" s="14"/>
      <c r="CY22" s="14"/>
      <c r="CZ22" s="14">
        <v>1</v>
      </c>
      <c r="DA22" s="14">
        <v>1</v>
      </c>
      <c r="DB22" s="14"/>
      <c r="DC22" s="14"/>
      <c r="DD22" s="14">
        <v>1</v>
      </c>
      <c r="DE22" s="14"/>
      <c r="DF22" s="14"/>
      <c r="DG22" s="14"/>
      <c r="DH22" s="14">
        <v>1</v>
      </c>
      <c r="DI22" s="14"/>
      <c r="DJ22" s="14"/>
      <c r="DK22" s="14">
        <v>1</v>
      </c>
      <c r="DL22" s="14"/>
      <c r="DM22" s="14"/>
      <c r="DN22" s="14">
        <v>1</v>
      </c>
      <c r="DO22" s="14"/>
      <c r="DP22" s="14"/>
      <c r="DQ22" s="14">
        <v>1</v>
      </c>
      <c r="DR22" s="14"/>
      <c r="DS22" s="14"/>
      <c r="DT22" s="14">
        <v>1</v>
      </c>
      <c r="DU22" s="14"/>
      <c r="DV22" s="14"/>
      <c r="DW22" s="14">
        <v>1</v>
      </c>
      <c r="DX22" s="14"/>
      <c r="DY22" s="14"/>
      <c r="DZ22" s="14">
        <v>1</v>
      </c>
      <c r="EA22" s="14"/>
      <c r="EB22" s="14">
        <v>1</v>
      </c>
      <c r="EC22" s="14"/>
      <c r="ED22" s="14"/>
      <c r="EE22" s="14"/>
      <c r="EF22" s="14">
        <v>1</v>
      </c>
      <c r="EG22" s="14"/>
      <c r="EH22" s="14">
        <v>1</v>
      </c>
      <c r="EI22" s="14"/>
      <c r="EJ22" s="14"/>
      <c r="EK22" s="14"/>
      <c r="EL22" s="14">
        <v>1</v>
      </c>
      <c r="EM22" s="14"/>
      <c r="EN22" s="14"/>
      <c r="EO22" s="14"/>
      <c r="EP22" s="14">
        <v>1</v>
      </c>
      <c r="EQ22" s="14"/>
      <c r="ER22" s="14">
        <v>1</v>
      </c>
      <c r="ES22" s="14"/>
      <c r="ET22" s="14"/>
      <c r="EU22" s="14">
        <v>1</v>
      </c>
      <c r="EV22" s="14"/>
      <c r="EW22" s="14"/>
      <c r="EX22" s="14">
        <v>1</v>
      </c>
      <c r="EY22" s="14"/>
      <c r="EZ22" s="14"/>
      <c r="FA22" s="14">
        <v>1</v>
      </c>
      <c r="FB22" s="14"/>
      <c r="FC22" s="14">
        <v>1</v>
      </c>
      <c r="FD22" s="14"/>
      <c r="FE22" s="14"/>
      <c r="FF22" s="14"/>
      <c r="FG22" s="14">
        <v>1</v>
      </c>
      <c r="FH22" s="14"/>
      <c r="FI22" s="14"/>
      <c r="FJ22" s="14">
        <v>1</v>
      </c>
      <c r="FK22" s="14"/>
      <c r="FL22" s="14"/>
      <c r="FM22" s="14">
        <v>1</v>
      </c>
      <c r="FN22" s="14"/>
      <c r="FO22" s="14">
        <v>1</v>
      </c>
      <c r="FP22" s="14"/>
      <c r="FQ22" s="14"/>
      <c r="FR22" s="14">
        <v>1</v>
      </c>
      <c r="FS22" s="14"/>
      <c r="FT22" s="14"/>
      <c r="FU22" s="14"/>
      <c r="FV22" s="14">
        <v>1</v>
      </c>
      <c r="FW22" s="14"/>
      <c r="FX22" s="14"/>
      <c r="FY22" s="14">
        <v>1</v>
      </c>
      <c r="FZ22" s="14"/>
      <c r="GA22" s="14"/>
      <c r="GB22" s="14">
        <v>1</v>
      </c>
      <c r="GC22" s="14"/>
      <c r="GD22" s="14"/>
      <c r="GE22" s="14">
        <v>1</v>
      </c>
      <c r="GF22" s="14"/>
      <c r="GG22" s="14"/>
      <c r="GH22" s="14">
        <v>1</v>
      </c>
      <c r="GI22" s="14"/>
      <c r="GJ22" s="14"/>
      <c r="GK22" s="14">
        <v>1</v>
      </c>
      <c r="GL22" s="14"/>
      <c r="GM22" s="14">
        <v>1</v>
      </c>
      <c r="GN22" s="14"/>
      <c r="GO22" s="14"/>
      <c r="GP22" s="14"/>
      <c r="GQ22" s="14">
        <v>1</v>
      </c>
      <c r="GR22" s="14"/>
      <c r="GS22" s="14">
        <v>1</v>
      </c>
      <c r="GT22" s="14"/>
      <c r="GU22" s="13"/>
      <c r="GV22" s="13"/>
      <c r="GW22" s="13">
        <v>1</v>
      </c>
      <c r="GX22" s="13"/>
      <c r="GY22" s="14"/>
      <c r="GZ22" s="14">
        <v>1</v>
      </c>
      <c r="HA22" s="14"/>
      <c r="HB22" s="14"/>
      <c r="HC22" s="14">
        <v>1</v>
      </c>
      <c r="HD22" s="14"/>
      <c r="HE22" s="14"/>
      <c r="HF22" s="14">
        <v>1</v>
      </c>
      <c r="HG22" s="14"/>
      <c r="HH22" s="14"/>
      <c r="HI22" s="14">
        <v>1</v>
      </c>
      <c r="HJ22" s="14"/>
      <c r="HK22" s="14"/>
      <c r="HL22" s="14">
        <v>1</v>
      </c>
      <c r="HM22" s="14"/>
      <c r="HN22" s="14">
        <v>1</v>
      </c>
      <c r="HO22" s="14"/>
      <c r="HP22" s="14"/>
      <c r="HQ22" s="14"/>
      <c r="HR22" s="14">
        <v>1</v>
      </c>
      <c r="HS22" s="14"/>
      <c r="HT22" s="14"/>
      <c r="HU22" s="14">
        <v>1</v>
      </c>
      <c r="HV22" s="14"/>
      <c r="HW22" s="14"/>
      <c r="HX22" s="14">
        <v>1</v>
      </c>
      <c r="HY22" s="14"/>
      <c r="HZ22" s="14"/>
      <c r="IA22" s="14">
        <v>1</v>
      </c>
      <c r="IB22" s="21"/>
      <c r="IC22" s="14">
        <v>1</v>
      </c>
      <c r="ID22" s="14"/>
      <c r="IE22" s="14"/>
      <c r="IF22" s="14"/>
      <c r="IG22" s="14">
        <v>1</v>
      </c>
      <c r="IH22" s="14"/>
      <c r="II22" s="14">
        <v>1</v>
      </c>
      <c r="IJ22" s="14"/>
      <c r="IK22" s="14"/>
      <c r="IL22" s="14">
        <v>1</v>
      </c>
      <c r="IM22" s="14"/>
      <c r="IN22" s="14"/>
      <c r="IO22" s="14"/>
      <c r="IP22" s="14">
        <v>1</v>
      </c>
      <c r="IQ22" s="14"/>
      <c r="IR22" s="14"/>
      <c r="IS22" s="14">
        <v>1</v>
      </c>
      <c r="IT22" s="14"/>
      <c r="IU22" s="14"/>
      <c r="IV22" s="14">
        <v>1</v>
      </c>
      <c r="IW22" s="14"/>
      <c r="IX22" s="14"/>
      <c r="IY22" s="14">
        <v>1</v>
      </c>
      <c r="IZ22" s="14"/>
      <c r="JA22" s="14">
        <v>1</v>
      </c>
      <c r="JB22" s="14"/>
      <c r="JC22" s="14"/>
      <c r="JD22" s="14"/>
      <c r="JE22" s="14"/>
      <c r="JF22" s="14">
        <v>1</v>
      </c>
      <c r="JG22" s="14"/>
      <c r="JH22" s="14">
        <v>1</v>
      </c>
      <c r="JI22" s="14"/>
      <c r="JJ22" s="14">
        <v>1</v>
      </c>
      <c r="JK22" s="14"/>
      <c r="JL22" s="14"/>
      <c r="JM22" s="14"/>
      <c r="JN22" s="14">
        <v>1</v>
      </c>
      <c r="JO22" s="14"/>
      <c r="JP22" s="14">
        <v>1</v>
      </c>
      <c r="JQ22" s="14"/>
      <c r="JR22" s="14"/>
      <c r="JS22" s="14">
        <v>1</v>
      </c>
      <c r="JT22" s="14"/>
      <c r="JU22" s="14"/>
      <c r="JV22" s="14"/>
      <c r="JW22" s="14">
        <v>1</v>
      </c>
      <c r="JX22" s="14"/>
      <c r="JY22" s="14"/>
      <c r="JZ22" s="14">
        <v>1</v>
      </c>
      <c r="KA22" s="14"/>
      <c r="KB22" s="14"/>
      <c r="KC22" s="14"/>
      <c r="KD22" s="14">
        <v>1</v>
      </c>
      <c r="KE22" s="14">
        <v>1</v>
      </c>
      <c r="KF22" s="14"/>
      <c r="KG22" s="14"/>
      <c r="KH22" s="14">
        <v>1</v>
      </c>
      <c r="KI22" s="14"/>
      <c r="KJ22" s="14"/>
      <c r="KK22" s="14"/>
      <c r="KL22" s="14">
        <v>1</v>
      </c>
      <c r="KM22" s="14"/>
      <c r="KN22" s="14"/>
      <c r="KO22" s="14">
        <v>1</v>
      </c>
      <c r="KP22" s="14"/>
      <c r="KQ22" s="14"/>
      <c r="KR22" s="14">
        <v>1</v>
      </c>
      <c r="KS22" s="14"/>
      <c r="KT22" s="14"/>
      <c r="KU22" s="14">
        <v>1</v>
      </c>
      <c r="KV22" s="14"/>
      <c r="KW22" s="13"/>
      <c r="KX22" s="13">
        <v>1</v>
      </c>
      <c r="KY22" s="13"/>
      <c r="KZ22" s="14"/>
      <c r="LA22" s="14">
        <v>1</v>
      </c>
      <c r="LB22" s="14"/>
      <c r="LC22" s="14"/>
      <c r="LD22" s="14">
        <v>1</v>
      </c>
      <c r="LE22" s="14"/>
      <c r="LF22" s="14"/>
      <c r="LG22" s="14">
        <v>1</v>
      </c>
      <c r="LH22" s="14"/>
      <c r="LI22" s="14"/>
      <c r="LJ22" s="14">
        <v>1</v>
      </c>
      <c r="LK22" s="14"/>
      <c r="LL22" s="14"/>
      <c r="LM22" s="14">
        <v>1</v>
      </c>
      <c r="LN22" s="14"/>
      <c r="LO22" s="14">
        <v>1</v>
      </c>
      <c r="LP22" s="14"/>
      <c r="LQ22" s="14"/>
      <c r="LR22" s="14"/>
      <c r="LS22" s="14">
        <v>1</v>
      </c>
      <c r="LT22" s="14"/>
      <c r="LU22" s="14"/>
      <c r="LV22" s="14">
        <v>1</v>
      </c>
      <c r="LW22" s="14"/>
      <c r="LX22" s="14"/>
      <c r="LY22" s="14">
        <v>1</v>
      </c>
      <c r="LZ22" s="14"/>
      <c r="MA22" s="14"/>
      <c r="MB22" s="14">
        <v>1</v>
      </c>
      <c r="MC22" s="21"/>
      <c r="MD22" s="14">
        <v>1</v>
      </c>
      <c r="ME22" s="14"/>
      <c r="MF22" s="14"/>
      <c r="MG22" s="14"/>
      <c r="MH22" s="14">
        <v>1</v>
      </c>
      <c r="MI22" s="14"/>
      <c r="MJ22" s="14">
        <v>1</v>
      </c>
      <c r="MK22" s="14"/>
      <c r="ML22" s="14"/>
      <c r="MM22" s="14">
        <v>1</v>
      </c>
      <c r="MN22" s="14"/>
      <c r="MO22" s="14"/>
      <c r="MP22" s="14"/>
      <c r="MQ22" s="14">
        <v>1</v>
      </c>
      <c r="MR22" s="14"/>
      <c r="MS22" s="14">
        <v>1</v>
      </c>
      <c r="MT22" s="14"/>
      <c r="MU22" s="14"/>
      <c r="MV22" s="14">
        <v>1</v>
      </c>
      <c r="MW22" s="14"/>
      <c r="MX22" s="14"/>
      <c r="MY22" s="13"/>
      <c r="MZ22" s="13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21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3"/>
      <c r="PB22" s="13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21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23"/>
      <c r="ACJ22" s="14"/>
      <c r="ACK22" s="14"/>
      <c r="ACL22" s="14"/>
      <c r="ACM22" s="14"/>
      <c r="ACN22" s="14"/>
      <c r="ACO22" s="14"/>
      <c r="ACP22" s="14"/>
      <c r="ACQ22" s="14"/>
      <c r="ACR22" s="23"/>
      <c r="ACS22" s="14"/>
      <c r="ACT22" s="14"/>
      <c r="ACU22" s="14"/>
    </row>
    <row r="23" spans="1:775" x14ac:dyDescent="0.25">
      <c r="A23" s="13">
        <v>10</v>
      </c>
      <c r="B23" s="36" t="s">
        <v>1382</v>
      </c>
      <c r="C23" s="13">
        <v>1</v>
      </c>
      <c r="D23" s="13"/>
      <c r="E23" s="13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21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/>
      <c r="AT23" s="14">
        <v>1</v>
      </c>
      <c r="AU23" s="14"/>
      <c r="AV23" s="14">
        <v>1</v>
      </c>
      <c r="AW23" s="14"/>
      <c r="AX23" s="14"/>
      <c r="AY23" s="14"/>
      <c r="AZ23" s="14">
        <v>1</v>
      </c>
      <c r="BA23" s="14"/>
      <c r="BB23" s="14">
        <v>1</v>
      </c>
      <c r="BC23" s="14"/>
      <c r="BD23" s="14"/>
      <c r="BE23" s="14"/>
      <c r="BF23" s="14">
        <v>1</v>
      </c>
      <c r="BG23" s="14"/>
      <c r="BH23" s="14">
        <v>1</v>
      </c>
      <c r="BI23" s="14"/>
      <c r="BJ23" s="14"/>
      <c r="BK23" s="14"/>
      <c r="BL23" s="14">
        <v>1</v>
      </c>
      <c r="BM23" s="14"/>
      <c r="BN23" s="14"/>
      <c r="BO23" s="14"/>
      <c r="BP23" s="14">
        <v>1</v>
      </c>
      <c r="BQ23" s="14">
        <v>1</v>
      </c>
      <c r="BR23" s="14"/>
      <c r="BS23" s="14"/>
      <c r="BT23" s="14">
        <v>1</v>
      </c>
      <c r="BU23" s="14"/>
      <c r="BV23" s="14"/>
      <c r="BW23" s="14"/>
      <c r="BX23" s="14">
        <v>1</v>
      </c>
      <c r="BY23" s="14"/>
      <c r="BZ23" s="14">
        <v>1</v>
      </c>
      <c r="CA23" s="14"/>
      <c r="CB23" s="14"/>
      <c r="CC23" s="14"/>
      <c r="CD23" s="14">
        <v>1</v>
      </c>
      <c r="CE23" s="14"/>
      <c r="CF23" s="14">
        <v>1</v>
      </c>
      <c r="CG23" s="14"/>
      <c r="CH23" s="14"/>
      <c r="CI23" s="14">
        <v>1</v>
      </c>
      <c r="CJ23" s="14"/>
      <c r="CK23" s="14"/>
      <c r="CL23" s="14"/>
      <c r="CM23" s="14">
        <v>1</v>
      </c>
      <c r="CN23" s="14"/>
      <c r="CO23" s="14"/>
      <c r="CP23" s="14">
        <v>1</v>
      </c>
      <c r="CQ23" s="14"/>
      <c r="CR23" s="14"/>
      <c r="CS23" s="14">
        <v>1</v>
      </c>
      <c r="CT23" s="14"/>
      <c r="CU23" s="14"/>
      <c r="CV23" s="14">
        <v>1</v>
      </c>
      <c r="CW23" s="14"/>
      <c r="CX23" s="14"/>
      <c r="CY23" s="14"/>
      <c r="CZ23" s="14">
        <v>1</v>
      </c>
      <c r="DA23" s="14">
        <v>1</v>
      </c>
      <c r="DB23" s="14"/>
      <c r="DC23" s="14"/>
      <c r="DD23" s="14"/>
      <c r="DE23" s="14">
        <v>1</v>
      </c>
      <c r="DF23" s="14"/>
      <c r="DG23" s="14">
        <v>1</v>
      </c>
      <c r="DH23" s="14"/>
      <c r="DI23" s="14"/>
      <c r="DJ23" s="14"/>
      <c r="DK23" s="14">
        <v>1</v>
      </c>
      <c r="DL23" s="14"/>
      <c r="DM23" s="14"/>
      <c r="DN23" s="14">
        <v>1</v>
      </c>
      <c r="DO23" s="14"/>
      <c r="DP23" s="14"/>
      <c r="DQ23" s="14">
        <v>1</v>
      </c>
      <c r="DR23" s="14"/>
      <c r="DS23" s="14"/>
      <c r="DT23" s="14">
        <v>1</v>
      </c>
      <c r="DU23" s="14"/>
      <c r="DV23" s="14"/>
      <c r="DW23" s="14">
        <v>1</v>
      </c>
      <c r="DX23" s="14"/>
      <c r="DY23" s="14"/>
      <c r="DZ23" s="14">
        <v>1</v>
      </c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/>
      <c r="EL23" s="14">
        <v>1</v>
      </c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14"/>
      <c r="FM23" s="14">
        <v>1</v>
      </c>
      <c r="FN23" s="14"/>
      <c r="FO23" s="14"/>
      <c r="FP23" s="14">
        <v>1</v>
      </c>
      <c r="FQ23" s="14"/>
      <c r="FR23" s="14"/>
      <c r="FS23" s="14">
        <v>1</v>
      </c>
      <c r="FT23" s="14"/>
      <c r="FU23" s="14"/>
      <c r="FV23" s="14">
        <v>1</v>
      </c>
      <c r="FW23" s="14"/>
      <c r="FX23" s="14"/>
      <c r="FY23" s="14">
        <v>1</v>
      </c>
      <c r="FZ23" s="14"/>
      <c r="GA23" s="14"/>
      <c r="GB23" s="14"/>
      <c r="GC23" s="14">
        <v>1</v>
      </c>
      <c r="GD23" s="14"/>
      <c r="GE23" s="14">
        <v>1</v>
      </c>
      <c r="GF23" s="14"/>
      <c r="GG23" s="14">
        <v>1</v>
      </c>
      <c r="GH23" s="14"/>
      <c r="GI23" s="14"/>
      <c r="GJ23" s="14"/>
      <c r="GK23" s="14">
        <v>1</v>
      </c>
      <c r="GL23" s="14"/>
      <c r="GM23" s="14">
        <v>1</v>
      </c>
      <c r="GN23" s="14"/>
      <c r="GO23" s="14"/>
      <c r="GP23" s="14"/>
      <c r="GQ23" s="14">
        <v>1</v>
      </c>
      <c r="GR23" s="14"/>
      <c r="GS23" s="14">
        <v>1</v>
      </c>
      <c r="GT23" s="14"/>
      <c r="GU23" s="13"/>
      <c r="GV23" s="13">
        <v>1</v>
      </c>
      <c r="GW23" s="13"/>
      <c r="GX23" s="13"/>
      <c r="GY23" s="14">
        <v>1</v>
      </c>
      <c r="GZ23" s="14"/>
      <c r="HA23" s="14"/>
      <c r="HB23" s="14">
        <v>1</v>
      </c>
      <c r="HC23" s="14"/>
      <c r="HD23" s="14"/>
      <c r="HE23" s="14">
        <v>1</v>
      </c>
      <c r="HF23" s="14"/>
      <c r="HG23" s="14"/>
      <c r="HH23" s="14">
        <v>1</v>
      </c>
      <c r="HI23" s="14"/>
      <c r="HJ23" s="14"/>
      <c r="HK23" s="14">
        <v>1</v>
      </c>
      <c r="HL23" s="14"/>
      <c r="HM23" s="14"/>
      <c r="HN23" s="14"/>
      <c r="HO23" s="14">
        <v>1</v>
      </c>
      <c r="HP23" s="14"/>
      <c r="HQ23" s="14"/>
      <c r="HR23" s="14">
        <v>1</v>
      </c>
      <c r="HS23" s="14"/>
      <c r="HT23" s="14"/>
      <c r="HU23" s="14">
        <v>1</v>
      </c>
      <c r="HV23" s="14"/>
      <c r="HW23" s="14"/>
      <c r="HX23" s="14">
        <v>1</v>
      </c>
      <c r="HY23" s="14"/>
      <c r="HZ23" s="14"/>
      <c r="IA23" s="14">
        <v>1</v>
      </c>
      <c r="IB23" s="21"/>
      <c r="IC23" s="14">
        <v>1</v>
      </c>
      <c r="ID23" s="14"/>
      <c r="IE23" s="14"/>
      <c r="IF23" s="14">
        <v>1</v>
      </c>
      <c r="IG23" s="14"/>
      <c r="IH23" s="14"/>
      <c r="II23" s="14">
        <v>1</v>
      </c>
      <c r="IJ23" s="14"/>
      <c r="IK23" s="14"/>
      <c r="IL23" s="14"/>
      <c r="IM23" s="14">
        <v>1</v>
      </c>
      <c r="IN23" s="14"/>
      <c r="IO23" s="14"/>
      <c r="IP23" s="14">
        <v>1</v>
      </c>
      <c r="IQ23" s="14"/>
      <c r="IR23" s="14"/>
      <c r="IS23" s="14"/>
      <c r="IT23" s="14">
        <v>1</v>
      </c>
      <c r="IU23" s="14">
        <v>1</v>
      </c>
      <c r="IV23" s="14"/>
      <c r="IW23" s="14"/>
      <c r="IX23" s="14">
        <v>1</v>
      </c>
      <c r="IY23" s="14"/>
      <c r="IZ23" s="14"/>
      <c r="JA23" s="14"/>
      <c r="JB23" s="14">
        <v>1</v>
      </c>
      <c r="JC23" s="14"/>
      <c r="JD23" s="14">
        <v>1</v>
      </c>
      <c r="JE23" s="14"/>
      <c r="JF23" s="14"/>
      <c r="JG23" s="14"/>
      <c r="JH23" s="14">
        <v>1</v>
      </c>
      <c r="JI23" s="14"/>
      <c r="JJ23" s="14">
        <v>1</v>
      </c>
      <c r="JK23" s="14"/>
      <c r="JL23" s="14"/>
      <c r="JM23" s="14">
        <v>1</v>
      </c>
      <c r="JN23" s="14"/>
      <c r="JO23" s="14"/>
      <c r="JP23" s="14"/>
      <c r="JQ23" s="14">
        <v>1</v>
      </c>
      <c r="JR23" s="14"/>
      <c r="JS23" s="14"/>
      <c r="JT23" s="14">
        <v>1</v>
      </c>
      <c r="JU23" s="14"/>
      <c r="JV23" s="14"/>
      <c r="JW23" s="14">
        <v>1</v>
      </c>
      <c r="JX23" s="14"/>
      <c r="JY23" s="14"/>
      <c r="JZ23" s="14">
        <v>1</v>
      </c>
      <c r="KA23" s="14"/>
      <c r="KB23" s="14"/>
      <c r="KC23" s="14"/>
      <c r="KD23" s="14">
        <v>1</v>
      </c>
      <c r="KE23" s="14">
        <v>1</v>
      </c>
      <c r="KF23" s="14"/>
      <c r="KG23" s="14"/>
      <c r="KH23" s="14"/>
      <c r="KI23" s="14">
        <v>1</v>
      </c>
      <c r="KJ23" s="14"/>
      <c r="KK23" s="14">
        <v>1</v>
      </c>
      <c r="KL23" s="14"/>
      <c r="KM23" s="14"/>
      <c r="KN23" s="14"/>
      <c r="KO23" s="14">
        <v>1</v>
      </c>
      <c r="KP23" s="14"/>
      <c r="KQ23" s="14"/>
      <c r="KR23" s="14">
        <v>1</v>
      </c>
      <c r="KS23" s="14"/>
      <c r="KT23" s="14"/>
      <c r="KU23" s="14">
        <v>1</v>
      </c>
      <c r="KV23" s="14"/>
      <c r="KW23" s="13">
        <v>1</v>
      </c>
      <c r="KX23" s="13"/>
      <c r="KY23" s="13"/>
      <c r="KZ23" s="14">
        <v>1</v>
      </c>
      <c r="LA23" s="14"/>
      <c r="LB23" s="14"/>
      <c r="LC23" s="14">
        <v>1</v>
      </c>
      <c r="LD23" s="14"/>
      <c r="LE23" s="14"/>
      <c r="LF23" s="14">
        <v>1</v>
      </c>
      <c r="LG23" s="14"/>
      <c r="LH23" s="14"/>
      <c r="LI23" s="14">
        <v>1</v>
      </c>
      <c r="LJ23" s="14"/>
      <c r="LK23" s="14"/>
      <c r="LL23" s="14">
        <v>1</v>
      </c>
      <c r="LM23" s="14"/>
      <c r="LN23" s="14"/>
      <c r="LO23" s="14"/>
      <c r="LP23" s="14">
        <v>1</v>
      </c>
      <c r="LQ23" s="14"/>
      <c r="LR23" s="14"/>
      <c r="LS23" s="14">
        <v>1</v>
      </c>
      <c r="LT23" s="14"/>
      <c r="LU23" s="14"/>
      <c r="LV23" s="14">
        <v>1</v>
      </c>
      <c r="LW23" s="14"/>
      <c r="LX23" s="14"/>
      <c r="LY23" s="14">
        <v>1</v>
      </c>
      <c r="LZ23" s="14"/>
      <c r="MA23" s="14"/>
      <c r="MB23" s="14">
        <v>1</v>
      </c>
      <c r="MC23" s="21"/>
      <c r="MD23" s="14">
        <v>1</v>
      </c>
      <c r="ME23" s="14"/>
      <c r="MF23" s="14"/>
      <c r="MG23" s="14">
        <v>1</v>
      </c>
      <c r="MH23" s="14"/>
      <c r="MI23" s="14"/>
      <c r="MJ23" s="14">
        <v>1</v>
      </c>
      <c r="MK23" s="14"/>
      <c r="ML23" s="14"/>
      <c r="MM23" s="14"/>
      <c r="MN23" s="14">
        <v>1</v>
      </c>
      <c r="MO23" s="14"/>
      <c r="MP23" s="14">
        <v>1</v>
      </c>
      <c r="MQ23" s="14"/>
      <c r="MR23" s="14"/>
      <c r="MS23" s="14"/>
      <c r="MT23" s="14">
        <v>1</v>
      </c>
      <c r="MU23" s="14"/>
      <c r="MV23" s="14">
        <v>1</v>
      </c>
      <c r="MW23" s="14"/>
      <c r="MX23" s="14"/>
      <c r="MY23" s="13"/>
      <c r="MZ23" s="13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21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3"/>
      <c r="PB23" s="13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21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23"/>
      <c r="ACJ23" s="14"/>
      <c r="ACK23" s="14"/>
      <c r="ACL23" s="14"/>
      <c r="ACM23" s="14"/>
      <c r="ACN23" s="14"/>
      <c r="ACO23" s="14"/>
      <c r="ACP23" s="14"/>
      <c r="ACQ23" s="14"/>
      <c r="ACR23" s="23"/>
      <c r="ACS23" s="14"/>
      <c r="ACT23" s="14"/>
      <c r="ACU23" s="14"/>
    </row>
    <row r="24" spans="1:775" x14ac:dyDescent="0.25">
      <c r="A24" s="13">
        <v>11</v>
      </c>
      <c r="B24" s="37" t="s">
        <v>1383</v>
      </c>
      <c r="C24" s="13"/>
      <c r="D24" s="13">
        <v>1</v>
      </c>
      <c r="E24" s="13"/>
      <c r="F24" s="14"/>
      <c r="G24" s="14">
        <v>1</v>
      </c>
      <c r="H24" s="14"/>
      <c r="I24" s="14">
        <v>1</v>
      </c>
      <c r="J24" s="14"/>
      <c r="K24" s="14"/>
      <c r="L24" s="14"/>
      <c r="M24" s="14"/>
      <c r="N24" s="14">
        <v>1</v>
      </c>
      <c r="O24" s="14">
        <v>1</v>
      </c>
      <c r="P24" s="14"/>
      <c r="Q24" s="14"/>
      <c r="R24" s="14"/>
      <c r="S24" s="14">
        <v>1</v>
      </c>
      <c r="T24" s="14"/>
      <c r="U24" s="14"/>
      <c r="V24" s="14">
        <v>1</v>
      </c>
      <c r="W24" s="14"/>
      <c r="X24" s="14">
        <v>1</v>
      </c>
      <c r="Y24" s="14"/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21"/>
      <c r="AJ24" s="14"/>
      <c r="AK24" s="14">
        <v>1</v>
      </c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/>
      <c r="BL24" s="14"/>
      <c r="BM24" s="14">
        <v>1</v>
      </c>
      <c r="BN24" s="14"/>
      <c r="BO24" s="14"/>
      <c r="BP24" s="14">
        <v>1</v>
      </c>
      <c r="BQ24" s="14">
        <v>1</v>
      </c>
      <c r="BR24" s="14"/>
      <c r="BS24" s="14"/>
      <c r="BT24" s="14"/>
      <c r="BU24" s="14">
        <v>1</v>
      </c>
      <c r="BV24" s="14"/>
      <c r="BW24" s="14"/>
      <c r="BX24" s="14">
        <v>1</v>
      </c>
      <c r="BY24" s="14"/>
      <c r="BZ24" s="14">
        <v>1</v>
      </c>
      <c r="CA24" s="14"/>
      <c r="CB24" s="14"/>
      <c r="CC24" s="14"/>
      <c r="CD24" s="14">
        <v>1</v>
      </c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/>
      <c r="CP24" s="14">
        <v>1</v>
      </c>
      <c r="CQ24" s="14"/>
      <c r="CR24" s="14">
        <v>1</v>
      </c>
      <c r="CS24" s="14"/>
      <c r="CT24" s="14"/>
      <c r="CU24" s="14">
        <v>1</v>
      </c>
      <c r="CV24" s="14"/>
      <c r="CW24" s="14"/>
      <c r="CX24" s="14"/>
      <c r="CY24" s="14">
        <v>1</v>
      </c>
      <c r="CZ24" s="14"/>
      <c r="DA24" s="14"/>
      <c r="DB24" s="14">
        <v>1</v>
      </c>
      <c r="DC24" s="14"/>
      <c r="DD24" s="14"/>
      <c r="DE24" s="14">
        <v>1</v>
      </c>
      <c r="DF24" s="14"/>
      <c r="DG24" s="14"/>
      <c r="DH24" s="14">
        <v>1</v>
      </c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/>
      <c r="DZ24" s="14">
        <v>1</v>
      </c>
      <c r="EA24" s="14"/>
      <c r="EB24" s="14">
        <v>1</v>
      </c>
      <c r="EC24" s="14"/>
      <c r="ED24" s="14"/>
      <c r="EE24" s="14"/>
      <c r="EF24" s="14">
        <v>1</v>
      </c>
      <c r="EG24" s="14"/>
      <c r="EH24" s="14">
        <v>1</v>
      </c>
      <c r="EI24" s="14"/>
      <c r="EJ24" s="14"/>
      <c r="EK24" s="14"/>
      <c r="EL24" s="14">
        <v>1</v>
      </c>
      <c r="EM24" s="14"/>
      <c r="EN24" s="14"/>
      <c r="EO24" s="14">
        <v>1</v>
      </c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/>
      <c r="FG24" s="14">
        <v>1</v>
      </c>
      <c r="FH24" s="14"/>
      <c r="FI24" s="14"/>
      <c r="FJ24" s="14">
        <v>1</v>
      </c>
      <c r="FK24" s="14"/>
      <c r="FL24" s="14">
        <v>1</v>
      </c>
      <c r="FM24" s="14"/>
      <c r="FN24" s="14"/>
      <c r="FO24" s="14"/>
      <c r="FP24" s="14">
        <v>1</v>
      </c>
      <c r="FQ24" s="14"/>
      <c r="FR24" s="14"/>
      <c r="FS24" s="14">
        <v>1</v>
      </c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/>
      <c r="GE24" s="14"/>
      <c r="GF24" s="14">
        <v>1</v>
      </c>
      <c r="GG24" s="14">
        <v>1</v>
      </c>
      <c r="GH24" s="14"/>
      <c r="GI24" s="14"/>
      <c r="GJ24" s="14"/>
      <c r="GK24" s="14">
        <v>1</v>
      </c>
      <c r="GL24" s="14"/>
      <c r="GM24" s="14">
        <v>1</v>
      </c>
      <c r="GN24" s="14"/>
      <c r="GO24" s="14"/>
      <c r="GP24" s="14"/>
      <c r="GQ24" s="14">
        <v>1</v>
      </c>
      <c r="GR24" s="14"/>
      <c r="GS24" s="14">
        <v>1</v>
      </c>
      <c r="GT24" s="14"/>
      <c r="GU24" s="13"/>
      <c r="GV24" s="13"/>
      <c r="GW24" s="13">
        <v>1</v>
      </c>
      <c r="GX24" s="13"/>
      <c r="GY24" s="14"/>
      <c r="GZ24" s="14">
        <v>1</v>
      </c>
      <c r="HA24" s="14"/>
      <c r="HB24" s="14">
        <v>1</v>
      </c>
      <c r="HC24" s="14"/>
      <c r="HD24" s="14"/>
      <c r="HE24" s="14"/>
      <c r="HF24" s="14"/>
      <c r="HG24" s="14">
        <v>1</v>
      </c>
      <c r="HH24" s="14">
        <v>1</v>
      </c>
      <c r="HI24" s="14"/>
      <c r="HJ24" s="14"/>
      <c r="HK24" s="14"/>
      <c r="HL24" s="14">
        <v>1</v>
      </c>
      <c r="HM24" s="14"/>
      <c r="HN24" s="14"/>
      <c r="HO24" s="14">
        <v>1</v>
      </c>
      <c r="HP24" s="14"/>
      <c r="HQ24" s="14">
        <v>1</v>
      </c>
      <c r="HR24" s="14"/>
      <c r="HS24" s="14"/>
      <c r="HT24" s="14"/>
      <c r="HU24" s="14">
        <v>1</v>
      </c>
      <c r="HV24" s="14"/>
      <c r="HW24" s="14"/>
      <c r="HX24" s="14">
        <v>1</v>
      </c>
      <c r="HY24" s="14"/>
      <c r="HZ24" s="14"/>
      <c r="IA24" s="14">
        <v>1</v>
      </c>
      <c r="IB24" s="21"/>
      <c r="IC24" s="14"/>
      <c r="ID24" s="14">
        <v>1</v>
      </c>
      <c r="IE24" s="14"/>
      <c r="IF24" s="14">
        <v>1</v>
      </c>
      <c r="IG24" s="14"/>
      <c r="IH24" s="14"/>
      <c r="II24" s="14">
        <v>1</v>
      </c>
      <c r="IJ24" s="14"/>
      <c r="IK24" s="14"/>
      <c r="IL24" s="14">
        <v>1</v>
      </c>
      <c r="IM24" s="14"/>
      <c r="IN24" s="14"/>
      <c r="IO24" s="14"/>
      <c r="IP24" s="14"/>
      <c r="IQ24" s="14">
        <v>1</v>
      </c>
      <c r="IR24" s="14"/>
      <c r="IS24" s="14"/>
      <c r="IT24" s="14">
        <v>1</v>
      </c>
      <c r="IU24" s="14">
        <v>1</v>
      </c>
      <c r="IV24" s="14"/>
      <c r="IW24" s="14"/>
      <c r="IX24" s="14"/>
      <c r="IY24" s="14">
        <v>1</v>
      </c>
      <c r="IZ24" s="14"/>
      <c r="JA24" s="14"/>
      <c r="JB24" s="14">
        <v>1</v>
      </c>
      <c r="JC24" s="14"/>
      <c r="JD24" s="14">
        <v>1</v>
      </c>
      <c r="JE24" s="14"/>
      <c r="JF24" s="14"/>
      <c r="JG24" s="14"/>
      <c r="JH24" s="14">
        <v>1</v>
      </c>
      <c r="JI24" s="14"/>
      <c r="JJ24" s="14">
        <v>1</v>
      </c>
      <c r="JK24" s="14"/>
      <c r="JL24" s="14"/>
      <c r="JM24" s="14">
        <v>1</v>
      </c>
      <c r="JN24" s="14"/>
      <c r="JO24" s="14"/>
      <c r="JP24" s="14">
        <v>1</v>
      </c>
      <c r="JQ24" s="14"/>
      <c r="JR24" s="14"/>
      <c r="JS24" s="14"/>
      <c r="JT24" s="14">
        <v>1</v>
      </c>
      <c r="JU24" s="14"/>
      <c r="JV24" s="14">
        <v>1</v>
      </c>
      <c r="JW24" s="14"/>
      <c r="JX24" s="14"/>
      <c r="JY24" s="14">
        <v>1</v>
      </c>
      <c r="JZ24" s="14"/>
      <c r="KA24" s="14"/>
      <c r="KB24" s="14"/>
      <c r="KC24" s="14">
        <v>1</v>
      </c>
      <c r="KD24" s="14"/>
      <c r="KE24" s="14"/>
      <c r="KF24" s="14">
        <v>1</v>
      </c>
      <c r="KG24" s="14"/>
      <c r="KH24" s="14"/>
      <c r="KI24" s="14">
        <v>1</v>
      </c>
      <c r="KJ24" s="14"/>
      <c r="KK24" s="14"/>
      <c r="KL24" s="14">
        <v>1</v>
      </c>
      <c r="KM24" s="14"/>
      <c r="KN24" s="14">
        <v>1</v>
      </c>
      <c r="KO24" s="14"/>
      <c r="KP24" s="14"/>
      <c r="KQ24" s="14">
        <v>1</v>
      </c>
      <c r="KR24" s="14"/>
      <c r="KS24" s="14"/>
      <c r="KT24" s="14">
        <v>1</v>
      </c>
      <c r="KU24" s="14"/>
      <c r="KV24" s="14"/>
      <c r="KW24" s="13"/>
      <c r="KX24" s="13">
        <v>1</v>
      </c>
      <c r="KY24" s="13"/>
      <c r="KZ24" s="14"/>
      <c r="LA24" s="14">
        <v>1</v>
      </c>
      <c r="LB24" s="14"/>
      <c r="LC24" s="14">
        <v>1</v>
      </c>
      <c r="LD24" s="14"/>
      <c r="LE24" s="14"/>
      <c r="LF24" s="14"/>
      <c r="LG24" s="14"/>
      <c r="LH24" s="14">
        <v>1</v>
      </c>
      <c r="LI24" s="14">
        <v>1</v>
      </c>
      <c r="LJ24" s="14"/>
      <c r="LK24" s="14"/>
      <c r="LL24" s="14"/>
      <c r="LM24" s="14">
        <v>1</v>
      </c>
      <c r="LN24" s="14"/>
      <c r="LO24" s="14"/>
      <c r="LP24" s="14">
        <v>1</v>
      </c>
      <c r="LQ24" s="14"/>
      <c r="LR24" s="14">
        <v>1</v>
      </c>
      <c r="LS24" s="14"/>
      <c r="LT24" s="14"/>
      <c r="LU24" s="14"/>
      <c r="LV24" s="14">
        <v>1</v>
      </c>
      <c r="LW24" s="14"/>
      <c r="LX24" s="14"/>
      <c r="LY24" s="14">
        <v>1</v>
      </c>
      <c r="LZ24" s="14"/>
      <c r="MA24" s="14"/>
      <c r="MB24" s="14">
        <v>1</v>
      </c>
      <c r="MC24" s="21"/>
      <c r="MD24" s="14"/>
      <c r="ME24" s="14">
        <v>1</v>
      </c>
      <c r="MF24" s="14"/>
      <c r="MG24" s="14">
        <v>1</v>
      </c>
      <c r="MH24" s="14"/>
      <c r="MI24" s="14"/>
      <c r="MJ24" s="14">
        <v>1</v>
      </c>
      <c r="MK24" s="14"/>
      <c r="ML24" s="14"/>
      <c r="MM24" s="14">
        <v>1</v>
      </c>
      <c r="MN24" s="14"/>
      <c r="MO24" s="14"/>
      <c r="MP24" s="14">
        <v>1</v>
      </c>
      <c r="MQ24" s="14"/>
      <c r="MR24" s="14"/>
      <c r="MS24" s="14">
        <v>1</v>
      </c>
      <c r="MT24" s="14"/>
      <c r="MU24" s="14"/>
      <c r="MV24" s="14">
        <v>1</v>
      </c>
      <c r="MW24" s="14"/>
      <c r="MX24" s="14"/>
      <c r="MY24" s="13"/>
      <c r="MZ24" s="13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21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3"/>
      <c r="PB24" s="13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21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23"/>
      <c r="ACJ24" s="14"/>
      <c r="ACK24" s="14"/>
      <c r="ACL24" s="14"/>
      <c r="ACM24" s="14"/>
      <c r="ACN24" s="14"/>
      <c r="ACO24" s="14"/>
      <c r="ACP24" s="14"/>
      <c r="ACQ24" s="14"/>
      <c r="ACR24" s="23"/>
      <c r="ACS24" s="14"/>
      <c r="ACT24" s="14"/>
      <c r="ACU24" s="14"/>
    </row>
    <row r="25" spans="1:775" x14ac:dyDescent="0.25">
      <c r="A25" s="13">
        <v>12</v>
      </c>
      <c r="B25" s="35" t="s">
        <v>1384</v>
      </c>
      <c r="C25" s="13">
        <v>1</v>
      </c>
      <c r="D25" s="13"/>
      <c r="E25" s="13"/>
      <c r="F25" s="14">
        <v>1</v>
      </c>
      <c r="G25" s="14"/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>
        <v>1</v>
      </c>
      <c r="V25" s="14"/>
      <c r="W25" s="14"/>
      <c r="X25" s="14">
        <v>1</v>
      </c>
      <c r="Y25" s="14"/>
      <c r="Z25" s="14"/>
      <c r="AA25" s="14"/>
      <c r="AB25" s="14">
        <v>1</v>
      </c>
      <c r="AC25" s="14"/>
      <c r="AD25" s="14">
        <v>1</v>
      </c>
      <c r="AE25" s="14"/>
      <c r="AF25" s="14"/>
      <c r="AG25" s="14"/>
      <c r="AH25" s="14">
        <v>1</v>
      </c>
      <c r="AI25" s="21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/>
      <c r="AT25" s="14">
        <v>1</v>
      </c>
      <c r="AU25" s="14"/>
      <c r="AV25" s="14"/>
      <c r="AW25" s="14">
        <v>1</v>
      </c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/>
      <c r="BL25" s="14">
        <v>1</v>
      </c>
      <c r="BM25" s="14"/>
      <c r="BN25" s="14"/>
      <c r="BO25" s="14">
        <v>1</v>
      </c>
      <c r="BP25" s="14"/>
      <c r="BQ25" s="14">
        <v>1</v>
      </c>
      <c r="BR25" s="14"/>
      <c r="BS25" s="14"/>
      <c r="BT25" s="14"/>
      <c r="BU25" s="14">
        <v>1</v>
      </c>
      <c r="BV25" s="14"/>
      <c r="BW25" s="14">
        <v>1</v>
      </c>
      <c r="BX25" s="14"/>
      <c r="BY25" s="14"/>
      <c r="BZ25" s="14"/>
      <c r="CA25" s="14">
        <v>1</v>
      </c>
      <c r="CB25" s="14"/>
      <c r="CC25" s="14"/>
      <c r="CD25" s="14"/>
      <c r="CE25" s="14">
        <v>1</v>
      </c>
      <c r="CF25" s="14">
        <v>1</v>
      </c>
      <c r="CG25" s="14"/>
      <c r="CH25" s="14"/>
      <c r="CI25" s="14"/>
      <c r="CJ25" s="14">
        <v>1</v>
      </c>
      <c r="CK25" s="14"/>
      <c r="CL25" s="14"/>
      <c r="CM25" s="14"/>
      <c r="CN25" s="14">
        <v>1</v>
      </c>
      <c r="CO25" s="14"/>
      <c r="CP25" s="14"/>
      <c r="CQ25" s="14">
        <v>1</v>
      </c>
      <c r="CR25" s="14">
        <v>1</v>
      </c>
      <c r="CS25" s="14"/>
      <c r="CT25" s="14"/>
      <c r="CU25" s="14"/>
      <c r="CV25" s="14">
        <v>1</v>
      </c>
      <c r="CW25" s="14"/>
      <c r="CX25" s="14"/>
      <c r="CY25" s="14"/>
      <c r="CZ25" s="14">
        <v>1</v>
      </c>
      <c r="DA25" s="14"/>
      <c r="DB25" s="14">
        <v>1</v>
      </c>
      <c r="DC25" s="14"/>
      <c r="DD25" s="14"/>
      <c r="DE25" s="14">
        <v>1</v>
      </c>
      <c r="DF25" s="14"/>
      <c r="DG25" s="14">
        <v>1</v>
      </c>
      <c r="DH25" s="14"/>
      <c r="DI25" s="14"/>
      <c r="DJ25" s="14"/>
      <c r="DK25" s="14">
        <v>1</v>
      </c>
      <c r="DL25" s="14"/>
      <c r="DM25" s="14"/>
      <c r="DN25" s="14">
        <v>1</v>
      </c>
      <c r="DO25" s="14"/>
      <c r="DP25" s="14">
        <v>1</v>
      </c>
      <c r="DQ25" s="14"/>
      <c r="DR25" s="14"/>
      <c r="DS25" s="14"/>
      <c r="DT25" s="14">
        <v>1</v>
      </c>
      <c r="DU25" s="14"/>
      <c r="DV25" s="14"/>
      <c r="DW25" s="14">
        <v>1</v>
      </c>
      <c r="DX25" s="14"/>
      <c r="DY25" s="14"/>
      <c r="DZ25" s="14"/>
      <c r="EA25" s="14">
        <v>1</v>
      </c>
      <c r="EB25" s="14">
        <v>1</v>
      </c>
      <c r="EC25" s="14"/>
      <c r="ED25" s="14"/>
      <c r="EE25" s="14"/>
      <c r="EF25" s="14">
        <v>1</v>
      </c>
      <c r="EG25" s="14"/>
      <c r="EH25" s="14"/>
      <c r="EI25" s="14">
        <v>1</v>
      </c>
      <c r="EJ25" s="14"/>
      <c r="EK25" s="14"/>
      <c r="EL25" s="14">
        <v>1</v>
      </c>
      <c r="EM25" s="14"/>
      <c r="EN25" s="14"/>
      <c r="EO25" s="14">
        <v>1</v>
      </c>
      <c r="EP25" s="14"/>
      <c r="EQ25" s="14"/>
      <c r="ER25" s="14">
        <v>1</v>
      </c>
      <c r="ES25" s="14"/>
      <c r="ET25" s="14"/>
      <c r="EU25" s="14">
        <v>1</v>
      </c>
      <c r="EV25" s="14"/>
      <c r="EW25" s="14">
        <v>1</v>
      </c>
      <c r="EX25" s="14"/>
      <c r="EY25" s="14"/>
      <c r="EZ25" s="14">
        <v>1</v>
      </c>
      <c r="FA25" s="14"/>
      <c r="FB25" s="14"/>
      <c r="FC25" s="14"/>
      <c r="FD25" s="14">
        <v>1</v>
      </c>
      <c r="FE25" s="14"/>
      <c r="FF25" s="14">
        <v>1</v>
      </c>
      <c r="FG25" s="14"/>
      <c r="FH25" s="14"/>
      <c r="FI25" s="14"/>
      <c r="FJ25" s="14"/>
      <c r="FK25" s="14">
        <v>1</v>
      </c>
      <c r="FL25" s="14"/>
      <c r="FM25" s="14">
        <v>1</v>
      </c>
      <c r="FN25" s="14"/>
      <c r="FO25" s="14">
        <v>1</v>
      </c>
      <c r="FP25" s="14"/>
      <c r="FQ25" s="14"/>
      <c r="FR25" s="14"/>
      <c r="FS25" s="14">
        <v>1</v>
      </c>
      <c r="FT25" s="14"/>
      <c r="FU25" s="14"/>
      <c r="FV25" s="14">
        <v>1</v>
      </c>
      <c r="FW25" s="14"/>
      <c r="FX25" s="14"/>
      <c r="FY25" s="14">
        <v>1</v>
      </c>
      <c r="FZ25" s="14"/>
      <c r="GA25" s="14"/>
      <c r="GB25" s="14">
        <v>1</v>
      </c>
      <c r="GC25" s="14"/>
      <c r="GD25" s="14">
        <v>1</v>
      </c>
      <c r="GE25" s="14"/>
      <c r="GF25" s="14"/>
      <c r="GG25" s="14">
        <v>1</v>
      </c>
      <c r="GH25" s="14"/>
      <c r="GI25" s="14"/>
      <c r="GJ25" s="14">
        <v>1</v>
      </c>
      <c r="GK25" s="14"/>
      <c r="GL25" s="14"/>
      <c r="GM25" s="14"/>
      <c r="GN25" s="14">
        <v>1</v>
      </c>
      <c r="GO25" s="14"/>
      <c r="GP25" s="14">
        <v>1</v>
      </c>
      <c r="GQ25" s="14"/>
      <c r="GR25" s="14"/>
      <c r="GS25" s="14"/>
      <c r="GT25" s="14">
        <v>1</v>
      </c>
      <c r="GU25" s="13"/>
      <c r="GV25" s="13">
        <v>1</v>
      </c>
      <c r="GW25" s="13"/>
      <c r="GX25" s="13"/>
      <c r="GY25" s="14">
        <v>1</v>
      </c>
      <c r="GZ25" s="14"/>
      <c r="HA25" s="14"/>
      <c r="HB25" s="14"/>
      <c r="HC25" s="14">
        <v>1</v>
      </c>
      <c r="HD25" s="14"/>
      <c r="HE25" s="14"/>
      <c r="HF25" s="14">
        <v>1</v>
      </c>
      <c r="HG25" s="14"/>
      <c r="HH25" s="14"/>
      <c r="HI25" s="14">
        <v>1</v>
      </c>
      <c r="HJ25" s="14"/>
      <c r="HK25" s="14"/>
      <c r="HL25" s="14">
        <v>1</v>
      </c>
      <c r="HM25" s="14"/>
      <c r="HN25" s="14">
        <v>1</v>
      </c>
      <c r="HO25" s="14"/>
      <c r="HP25" s="14"/>
      <c r="HQ25" s="14">
        <v>1</v>
      </c>
      <c r="HR25" s="14"/>
      <c r="HS25" s="14"/>
      <c r="HT25" s="14"/>
      <c r="HU25" s="14">
        <v>1</v>
      </c>
      <c r="HV25" s="14"/>
      <c r="HW25" s="14">
        <v>1</v>
      </c>
      <c r="HX25" s="14"/>
      <c r="HY25" s="14"/>
      <c r="HZ25" s="14"/>
      <c r="IA25" s="14">
        <v>1</v>
      </c>
      <c r="IB25" s="21"/>
      <c r="IC25" s="14">
        <v>1</v>
      </c>
      <c r="ID25" s="14"/>
      <c r="IE25" s="14"/>
      <c r="IF25" s="14">
        <v>1</v>
      </c>
      <c r="IG25" s="14"/>
      <c r="IH25" s="14"/>
      <c r="II25" s="14">
        <v>1</v>
      </c>
      <c r="IJ25" s="14"/>
      <c r="IK25" s="14"/>
      <c r="IL25" s="14"/>
      <c r="IM25" s="14">
        <v>1</v>
      </c>
      <c r="IN25" s="14"/>
      <c r="IO25" s="14"/>
      <c r="IP25" s="14">
        <v>1</v>
      </c>
      <c r="IQ25" s="14"/>
      <c r="IR25" s="14"/>
      <c r="IS25" s="14">
        <v>1</v>
      </c>
      <c r="IT25" s="14"/>
      <c r="IU25" s="14">
        <v>1</v>
      </c>
      <c r="IV25" s="14"/>
      <c r="IW25" s="14"/>
      <c r="IX25" s="14"/>
      <c r="IY25" s="14">
        <v>1</v>
      </c>
      <c r="IZ25" s="14"/>
      <c r="JA25" s="14">
        <v>1</v>
      </c>
      <c r="JB25" s="14"/>
      <c r="JC25" s="14"/>
      <c r="JD25" s="14"/>
      <c r="JE25" s="14">
        <v>1</v>
      </c>
      <c r="JF25" s="14"/>
      <c r="JG25" s="14"/>
      <c r="JH25" s="14"/>
      <c r="JI25" s="14">
        <v>1</v>
      </c>
      <c r="JJ25" s="14">
        <v>1</v>
      </c>
      <c r="JK25" s="14"/>
      <c r="JL25" s="14"/>
      <c r="JM25" s="14"/>
      <c r="JN25" s="14">
        <v>1</v>
      </c>
      <c r="JO25" s="14"/>
      <c r="JP25" s="14"/>
      <c r="JQ25" s="14"/>
      <c r="JR25" s="14">
        <v>1</v>
      </c>
      <c r="JS25" s="14"/>
      <c r="JT25" s="14"/>
      <c r="JU25" s="14">
        <v>1</v>
      </c>
      <c r="JV25" s="14">
        <v>1</v>
      </c>
      <c r="JW25" s="14"/>
      <c r="JX25" s="14"/>
      <c r="JY25" s="14"/>
      <c r="JZ25" s="14">
        <v>1</v>
      </c>
      <c r="KA25" s="14"/>
      <c r="KB25" s="14"/>
      <c r="KC25" s="14"/>
      <c r="KD25" s="14">
        <v>1</v>
      </c>
      <c r="KE25" s="14"/>
      <c r="KF25" s="14">
        <v>1</v>
      </c>
      <c r="KG25" s="14"/>
      <c r="KH25" s="14"/>
      <c r="KI25" s="14">
        <v>1</v>
      </c>
      <c r="KJ25" s="14"/>
      <c r="KK25" s="14">
        <v>1</v>
      </c>
      <c r="KL25" s="14"/>
      <c r="KM25" s="14"/>
      <c r="KN25" s="14"/>
      <c r="KO25" s="14">
        <v>1</v>
      </c>
      <c r="KP25" s="14"/>
      <c r="KQ25" s="14"/>
      <c r="KR25" s="14">
        <v>1</v>
      </c>
      <c r="KS25" s="14"/>
      <c r="KT25" s="14">
        <v>1</v>
      </c>
      <c r="KU25" s="14"/>
      <c r="KV25" s="14"/>
      <c r="KW25" s="13">
        <v>1</v>
      </c>
      <c r="KX25" s="13"/>
      <c r="KY25" s="13"/>
      <c r="KZ25" s="14">
        <v>1</v>
      </c>
      <c r="LA25" s="14"/>
      <c r="LB25" s="14"/>
      <c r="LC25" s="14"/>
      <c r="LD25" s="14">
        <v>1</v>
      </c>
      <c r="LE25" s="14"/>
      <c r="LF25" s="14"/>
      <c r="LG25" s="14">
        <v>1</v>
      </c>
      <c r="LH25" s="14"/>
      <c r="LI25" s="14"/>
      <c r="LJ25" s="14">
        <v>1</v>
      </c>
      <c r="LK25" s="14"/>
      <c r="LL25" s="14"/>
      <c r="LM25" s="14">
        <v>1</v>
      </c>
      <c r="LN25" s="14"/>
      <c r="LO25" s="14">
        <v>1</v>
      </c>
      <c r="LP25" s="14"/>
      <c r="LQ25" s="14"/>
      <c r="LR25" s="14">
        <v>1</v>
      </c>
      <c r="LS25" s="14"/>
      <c r="LT25" s="14"/>
      <c r="LU25" s="14"/>
      <c r="LV25" s="14">
        <v>1</v>
      </c>
      <c r="LW25" s="14"/>
      <c r="LX25" s="14">
        <v>1</v>
      </c>
      <c r="LY25" s="14"/>
      <c r="LZ25" s="14"/>
      <c r="MA25" s="14"/>
      <c r="MB25" s="14">
        <v>1</v>
      </c>
      <c r="MC25" s="21"/>
      <c r="MD25" s="14">
        <v>1</v>
      </c>
      <c r="ME25" s="14"/>
      <c r="MF25" s="14"/>
      <c r="MG25" s="14">
        <v>1</v>
      </c>
      <c r="MH25" s="14"/>
      <c r="MI25" s="14"/>
      <c r="MJ25" s="14">
        <v>1</v>
      </c>
      <c r="MK25" s="14"/>
      <c r="ML25" s="14"/>
      <c r="MM25" s="14"/>
      <c r="MN25" s="14">
        <v>1</v>
      </c>
      <c r="MO25" s="14"/>
      <c r="MP25" s="14"/>
      <c r="MQ25" s="14">
        <v>1</v>
      </c>
      <c r="MR25" s="14"/>
      <c r="MS25" s="14">
        <v>1</v>
      </c>
      <c r="MT25" s="14"/>
      <c r="MU25" s="14"/>
      <c r="MV25" s="14">
        <v>1</v>
      </c>
      <c r="MW25" s="14"/>
      <c r="MX25" s="14"/>
      <c r="MY25" s="13"/>
      <c r="MZ25" s="13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21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3"/>
      <c r="PB25" s="13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21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23"/>
      <c r="ACJ25" s="14"/>
      <c r="ACK25" s="14"/>
      <c r="ACL25" s="14"/>
      <c r="ACM25" s="14"/>
      <c r="ACN25" s="14"/>
      <c r="ACO25" s="14"/>
      <c r="ACP25" s="14"/>
      <c r="ACQ25" s="14"/>
      <c r="ACR25" s="23"/>
      <c r="ACS25" s="14"/>
      <c r="ACT25" s="14"/>
      <c r="ACU25" s="14"/>
    </row>
    <row r="26" spans="1:775" ht="18.75" x14ac:dyDescent="0.25">
      <c r="A26" s="13">
        <v>13</v>
      </c>
      <c r="B26" s="38" t="s">
        <v>1385</v>
      </c>
      <c r="C26" s="13">
        <v>1</v>
      </c>
      <c r="D26" s="13"/>
      <c r="E26" s="13"/>
      <c r="F26" s="14">
        <v>1</v>
      </c>
      <c r="G26" s="14"/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>
        <v>1</v>
      </c>
      <c r="Y26" s="14"/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21"/>
      <c r="AJ26" s="14">
        <v>1</v>
      </c>
      <c r="AK26" s="14"/>
      <c r="AL26" s="14"/>
      <c r="AM26" s="14"/>
      <c r="AN26" s="14">
        <v>1</v>
      </c>
      <c r="AO26" s="14"/>
      <c r="AP26" s="14">
        <v>1</v>
      </c>
      <c r="AQ26" s="14"/>
      <c r="AR26" s="14"/>
      <c r="AS26" s="14">
        <v>1</v>
      </c>
      <c r="AT26" s="14"/>
      <c r="AU26" s="14"/>
      <c r="AV26" s="14"/>
      <c r="AW26" s="14">
        <v>1</v>
      </c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/>
      <c r="BI26" s="14">
        <v>1</v>
      </c>
      <c r="BJ26" s="14"/>
      <c r="BK26" s="14"/>
      <c r="BL26" s="14"/>
      <c r="BM26" s="14">
        <v>1</v>
      </c>
      <c r="BN26" s="14"/>
      <c r="BO26" s="14">
        <v>1</v>
      </c>
      <c r="BP26" s="14"/>
      <c r="BQ26" s="14">
        <v>1</v>
      </c>
      <c r="BR26" s="14"/>
      <c r="BS26" s="14"/>
      <c r="BT26" s="14"/>
      <c r="BU26" s="14">
        <v>1</v>
      </c>
      <c r="BV26" s="14"/>
      <c r="BW26" s="14">
        <v>1</v>
      </c>
      <c r="BX26" s="14"/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>
        <v>1</v>
      </c>
      <c r="CM26" s="14"/>
      <c r="CN26" s="14"/>
      <c r="CO26" s="14">
        <v>1</v>
      </c>
      <c r="CP26" s="14"/>
      <c r="CQ26" s="14"/>
      <c r="CR26" s="14">
        <v>1</v>
      </c>
      <c r="CS26" s="14"/>
      <c r="CT26" s="14"/>
      <c r="CU26" s="14"/>
      <c r="CV26" s="14">
        <v>1</v>
      </c>
      <c r="CW26" s="14"/>
      <c r="CX26" s="14">
        <v>1</v>
      </c>
      <c r="CY26" s="14"/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/>
      <c r="DK26" s="14"/>
      <c r="DL26" s="14">
        <v>1</v>
      </c>
      <c r="DM26" s="14"/>
      <c r="DN26" s="14">
        <v>1</v>
      </c>
      <c r="DO26" s="14"/>
      <c r="DP26" s="14"/>
      <c r="DQ26" s="14">
        <v>1</v>
      </c>
      <c r="DR26" s="14"/>
      <c r="DS26" s="14"/>
      <c r="DT26" s="14">
        <v>1</v>
      </c>
      <c r="DU26" s="14"/>
      <c r="DV26" s="14"/>
      <c r="DW26" s="14">
        <v>1</v>
      </c>
      <c r="DX26" s="14"/>
      <c r="DY26" s="14"/>
      <c r="DZ26" s="14">
        <v>1</v>
      </c>
      <c r="EA26" s="14"/>
      <c r="EB26" s="14"/>
      <c r="EC26" s="14">
        <v>1</v>
      </c>
      <c r="ED26" s="14"/>
      <c r="EE26" s="14"/>
      <c r="EF26" s="14"/>
      <c r="EG26" s="14">
        <v>1</v>
      </c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4"/>
      <c r="ET26" s="14"/>
      <c r="EU26" s="14">
        <v>1</v>
      </c>
      <c r="EV26" s="14"/>
      <c r="EW26" s="14"/>
      <c r="EX26" s="14">
        <v>1</v>
      </c>
      <c r="EY26" s="14"/>
      <c r="EZ26" s="14"/>
      <c r="FA26" s="14">
        <v>1</v>
      </c>
      <c r="FB26" s="14"/>
      <c r="FC26" s="14"/>
      <c r="FD26" s="14">
        <v>1</v>
      </c>
      <c r="FE26" s="14"/>
      <c r="FF26" s="14">
        <v>1</v>
      </c>
      <c r="FG26" s="14"/>
      <c r="FH26" s="14"/>
      <c r="FI26" s="14"/>
      <c r="FJ26" s="14">
        <v>1</v>
      </c>
      <c r="FK26" s="14"/>
      <c r="FL26" s="14"/>
      <c r="FM26" s="14">
        <v>1</v>
      </c>
      <c r="FN26" s="14"/>
      <c r="FO26" s="14">
        <v>1</v>
      </c>
      <c r="FP26" s="14"/>
      <c r="FQ26" s="14"/>
      <c r="FR26" s="14"/>
      <c r="FS26" s="14">
        <v>1</v>
      </c>
      <c r="FT26" s="14"/>
      <c r="FU26" s="14"/>
      <c r="FV26" s="14">
        <v>1</v>
      </c>
      <c r="FW26" s="14"/>
      <c r="FX26" s="14">
        <v>1</v>
      </c>
      <c r="FY26" s="14"/>
      <c r="FZ26" s="14"/>
      <c r="GA26" s="14"/>
      <c r="GB26" s="14"/>
      <c r="GC26" s="14">
        <v>1</v>
      </c>
      <c r="GD26" s="14"/>
      <c r="GE26" s="14">
        <v>1</v>
      </c>
      <c r="GF26" s="14"/>
      <c r="GG26" s="14">
        <v>1</v>
      </c>
      <c r="GH26" s="14"/>
      <c r="GI26" s="14"/>
      <c r="GJ26" s="14"/>
      <c r="GK26" s="14">
        <v>1</v>
      </c>
      <c r="GL26" s="14"/>
      <c r="GM26" s="14"/>
      <c r="GN26" s="14">
        <v>1</v>
      </c>
      <c r="GO26" s="14"/>
      <c r="GP26" s="14">
        <v>1</v>
      </c>
      <c r="GQ26" s="14"/>
      <c r="GR26" s="14"/>
      <c r="GS26" s="14"/>
      <c r="GT26" s="14">
        <v>1</v>
      </c>
      <c r="GU26" s="13"/>
      <c r="GV26" s="13">
        <v>1</v>
      </c>
      <c r="GW26" s="13"/>
      <c r="GX26" s="13"/>
      <c r="GY26" s="14">
        <v>1</v>
      </c>
      <c r="GZ26" s="14"/>
      <c r="HA26" s="14"/>
      <c r="HB26" s="14"/>
      <c r="HC26" s="14">
        <v>1</v>
      </c>
      <c r="HD26" s="14"/>
      <c r="HE26" s="14"/>
      <c r="HF26" s="14">
        <v>1</v>
      </c>
      <c r="HG26" s="14"/>
      <c r="HH26" s="14"/>
      <c r="HI26" s="14">
        <v>1</v>
      </c>
      <c r="HJ26" s="14"/>
      <c r="HK26" s="14"/>
      <c r="HL26" s="14">
        <v>1</v>
      </c>
      <c r="HM26" s="14"/>
      <c r="HN26" s="14"/>
      <c r="HO26" s="14">
        <v>1</v>
      </c>
      <c r="HP26" s="14"/>
      <c r="HQ26" s="14">
        <v>1</v>
      </c>
      <c r="HR26" s="14"/>
      <c r="HS26" s="14"/>
      <c r="HT26" s="14"/>
      <c r="HU26" s="14">
        <v>1</v>
      </c>
      <c r="HV26" s="14"/>
      <c r="HW26" s="14"/>
      <c r="HX26" s="14">
        <v>1</v>
      </c>
      <c r="HY26" s="14"/>
      <c r="HZ26" s="14"/>
      <c r="IA26" s="14">
        <v>1</v>
      </c>
      <c r="IB26" s="21"/>
      <c r="IC26" s="14">
        <v>1</v>
      </c>
      <c r="ID26" s="14"/>
      <c r="IE26" s="14"/>
      <c r="IF26" s="14"/>
      <c r="IG26" s="14">
        <v>1</v>
      </c>
      <c r="IH26" s="14"/>
      <c r="II26" s="14">
        <v>1</v>
      </c>
      <c r="IJ26" s="14"/>
      <c r="IK26" s="14"/>
      <c r="IL26" s="14">
        <v>1</v>
      </c>
      <c r="IM26" s="14"/>
      <c r="IN26" s="14"/>
      <c r="IO26" s="14"/>
      <c r="IP26" s="14"/>
      <c r="IQ26" s="14">
        <v>1</v>
      </c>
      <c r="IR26" s="14"/>
      <c r="IS26" s="14">
        <v>1</v>
      </c>
      <c r="IT26" s="14"/>
      <c r="IU26" s="14">
        <v>1</v>
      </c>
      <c r="IV26" s="14"/>
      <c r="IW26" s="14"/>
      <c r="IX26" s="14"/>
      <c r="IY26" s="14">
        <v>1</v>
      </c>
      <c r="IZ26" s="14"/>
      <c r="JA26" s="14">
        <v>1</v>
      </c>
      <c r="JB26" s="14"/>
      <c r="JC26" s="14"/>
      <c r="JD26" s="14"/>
      <c r="JE26" s="14">
        <v>1</v>
      </c>
      <c r="JF26" s="14"/>
      <c r="JG26" s="14"/>
      <c r="JH26" s="14">
        <v>1</v>
      </c>
      <c r="JI26" s="14"/>
      <c r="JJ26" s="14"/>
      <c r="JK26" s="14">
        <v>1</v>
      </c>
      <c r="JL26" s="14"/>
      <c r="JM26" s="14"/>
      <c r="JN26" s="14">
        <v>1</v>
      </c>
      <c r="JO26" s="14"/>
      <c r="JP26" s="14">
        <v>1</v>
      </c>
      <c r="JQ26" s="14"/>
      <c r="JR26" s="14"/>
      <c r="JS26" s="14">
        <v>1</v>
      </c>
      <c r="JT26" s="14"/>
      <c r="JU26" s="14"/>
      <c r="JV26" s="14">
        <v>1</v>
      </c>
      <c r="JW26" s="14"/>
      <c r="JX26" s="14"/>
      <c r="JY26" s="14"/>
      <c r="JZ26" s="14">
        <v>1</v>
      </c>
      <c r="KA26" s="14"/>
      <c r="KB26" s="14">
        <v>1</v>
      </c>
      <c r="KC26" s="14"/>
      <c r="KD26" s="14"/>
      <c r="KE26" s="14">
        <v>1</v>
      </c>
      <c r="KF26" s="14"/>
      <c r="KG26" s="14"/>
      <c r="KH26" s="14">
        <v>1</v>
      </c>
      <c r="KI26" s="14"/>
      <c r="KJ26" s="14"/>
      <c r="KK26" s="14">
        <v>1</v>
      </c>
      <c r="KL26" s="14"/>
      <c r="KM26" s="14"/>
      <c r="KN26" s="14"/>
      <c r="KO26" s="14"/>
      <c r="KP26" s="14">
        <v>1</v>
      </c>
      <c r="KQ26" s="14"/>
      <c r="KR26" s="14">
        <v>1</v>
      </c>
      <c r="KS26" s="14"/>
      <c r="KT26" s="14"/>
      <c r="KU26" s="14">
        <v>1</v>
      </c>
      <c r="KV26" s="14"/>
      <c r="KW26" s="13">
        <v>1</v>
      </c>
      <c r="KX26" s="13"/>
      <c r="KY26" s="13"/>
      <c r="KZ26" s="14">
        <v>1</v>
      </c>
      <c r="LA26" s="14"/>
      <c r="LB26" s="14"/>
      <c r="LC26" s="14"/>
      <c r="LD26" s="14">
        <v>1</v>
      </c>
      <c r="LE26" s="14"/>
      <c r="LF26" s="14"/>
      <c r="LG26" s="14">
        <v>1</v>
      </c>
      <c r="LH26" s="14"/>
      <c r="LI26" s="14"/>
      <c r="LJ26" s="14">
        <v>1</v>
      </c>
      <c r="LK26" s="14"/>
      <c r="LL26" s="14"/>
      <c r="LM26" s="14">
        <v>1</v>
      </c>
      <c r="LN26" s="14"/>
      <c r="LO26" s="14"/>
      <c r="LP26" s="14">
        <v>1</v>
      </c>
      <c r="LQ26" s="14"/>
      <c r="LR26" s="14">
        <v>1</v>
      </c>
      <c r="LS26" s="14"/>
      <c r="LT26" s="14"/>
      <c r="LU26" s="14"/>
      <c r="LV26" s="14">
        <v>1</v>
      </c>
      <c r="LW26" s="14"/>
      <c r="LX26" s="14"/>
      <c r="LY26" s="14">
        <v>1</v>
      </c>
      <c r="LZ26" s="14"/>
      <c r="MA26" s="14"/>
      <c r="MB26" s="14">
        <v>1</v>
      </c>
      <c r="MC26" s="21"/>
      <c r="MD26" s="14">
        <v>1</v>
      </c>
      <c r="ME26" s="14"/>
      <c r="MF26" s="14"/>
      <c r="MG26" s="14"/>
      <c r="MH26" s="14">
        <v>1</v>
      </c>
      <c r="MI26" s="14"/>
      <c r="MJ26" s="14">
        <v>1</v>
      </c>
      <c r="MK26" s="14"/>
      <c r="ML26" s="14"/>
      <c r="MM26" s="14">
        <v>1</v>
      </c>
      <c r="MN26" s="14"/>
      <c r="MO26" s="14"/>
      <c r="MP26" s="14"/>
      <c r="MQ26" s="14">
        <v>1</v>
      </c>
      <c r="MR26" s="14"/>
      <c r="MS26" s="14">
        <v>1</v>
      </c>
      <c r="MT26" s="14"/>
      <c r="MU26" s="14"/>
      <c r="MV26" s="14">
        <v>1</v>
      </c>
      <c r="MW26" s="14"/>
      <c r="MX26" s="14"/>
      <c r="MY26" s="13"/>
      <c r="MZ26" s="13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21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3"/>
      <c r="PB26" s="13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21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23"/>
      <c r="ACJ26" s="14"/>
      <c r="ACK26" s="14"/>
      <c r="ACL26" s="14"/>
      <c r="ACM26" s="14"/>
      <c r="ACN26" s="14"/>
      <c r="ACO26" s="14"/>
      <c r="ACP26" s="14"/>
      <c r="ACQ26" s="14"/>
      <c r="ACR26" s="23"/>
      <c r="ACS26" s="14"/>
      <c r="ACT26" s="14"/>
      <c r="ACU26" s="14"/>
    </row>
    <row r="27" spans="1:775" x14ac:dyDescent="0.25">
      <c r="A27" s="13">
        <v>14</v>
      </c>
      <c r="B27" s="36" t="s">
        <v>1386</v>
      </c>
      <c r="C27" s="13">
        <v>1</v>
      </c>
      <c r="D27" s="13"/>
      <c r="E27" s="13"/>
      <c r="F27" s="14">
        <v>1</v>
      </c>
      <c r="G27" s="14"/>
      <c r="H27" s="14"/>
      <c r="I27" s="14">
        <v>1</v>
      </c>
      <c r="J27" s="14"/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>
        <v>1</v>
      </c>
      <c r="V27" s="14"/>
      <c r="W27" s="14"/>
      <c r="X27" s="14"/>
      <c r="Y27" s="14">
        <v>1</v>
      </c>
      <c r="Z27" s="14"/>
      <c r="AA27" s="14"/>
      <c r="AB27" s="14">
        <v>1</v>
      </c>
      <c r="AC27" s="14"/>
      <c r="AD27" s="14"/>
      <c r="AE27" s="14">
        <v>1</v>
      </c>
      <c r="AF27" s="14"/>
      <c r="AG27" s="14"/>
      <c r="AH27" s="14">
        <v>1</v>
      </c>
      <c r="AI27" s="21"/>
      <c r="AJ27" s="14"/>
      <c r="AK27" s="14">
        <v>1</v>
      </c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/>
      <c r="BF27" s="14">
        <v>1</v>
      </c>
      <c r="BG27" s="14"/>
      <c r="BH27" s="14">
        <v>1</v>
      </c>
      <c r="BI27" s="14"/>
      <c r="BJ27" s="14"/>
      <c r="BK27" s="14"/>
      <c r="BL27" s="14"/>
      <c r="BM27" s="14">
        <v>1</v>
      </c>
      <c r="BN27" s="14"/>
      <c r="BO27" s="14">
        <v>1</v>
      </c>
      <c r="BP27" s="14"/>
      <c r="BQ27" s="14"/>
      <c r="BR27" s="14">
        <v>1</v>
      </c>
      <c r="BS27" s="14"/>
      <c r="BT27" s="14">
        <v>1</v>
      </c>
      <c r="BU27" s="14"/>
      <c r="BV27" s="14"/>
      <c r="BW27" s="14"/>
      <c r="BX27" s="14">
        <v>1</v>
      </c>
      <c r="BY27" s="14"/>
      <c r="BZ27" s="14"/>
      <c r="CA27" s="14">
        <v>1</v>
      </c>
      <c r="CB27" s="14"/>
      <c r="CC27" s="14"/>
      <c r="CD27" s="14">
        <v>1</v>
      </c>
      <c r="CE27" s="14"/>
      <c r="CF27" s="14"/>
      <c r="CG27" s="14">
        <v>1</v>
      </c>
      <c r="CH27" s="14"/>
      <c r="CI27" s="14">
        <v>1</v>
      </c>
      <c r="CJ27" s="14"/>
      <c r="CK27" s="14"/>
      <c r="CL27" s="14"/>
      <c r="CM27" s="14">
        <v>1</v>
      </c>
      <c r="CN27" s="14"/>
      <c r="CO27" s="14"/>
      <c r="CP27" s="14">
        <v>1</v>
      </c>
      <c r="CQ27" s="14"/>
      <c r="CR27" s="14"/>
      <c r="CS27" s="14">
        <v>1</v>
      </c>
      <c r="CT27" s="14"/>
      <c r="CU27" s="14"/>
      <c r="CV27" s="14">
        <v>1</v>
      </c>
      <c r="CW27" s="14"/>
      <c r="CX27" s="14"/>
      <c r="CY27" s="14">
        <v>1</v>
      </c>
      <c r="CZ27" s="14"/>
      <c r="DA27" s="14">
        <v>1</v>
      </c>
      <c r="DB27" s="14"/>
      <c r="DC27" s="14"/>
      <c r="DD27" s="14">
        <v>1</v>
      </c>
      <c r="DE27" s="14"/>
      <c r="DF27" s="14"/>
      <c r="DG27" s="14"/>
      <c r="DH27" s="14">
        <v>1</v>
      </c>
      <c r="DI27" s="14"/>
      <c r="DJ27" s="14"/>
      <c r="DK27" s="14">
        <v>1</v>
      </c>
      <c r="DL27" s="14"/>
      <c r="DM27" s="14">
        <v>1</v>
      </c>
      <c r="DN27" s="14"/>
      <c r="DO27" s="14"/>
      <c r="DP27" s="14"/>
      <c r="DQ27" s="14">
        <v>1</v>
      </c>
      <c r="DR27" s="14"/>
      <c r="DS27" s="14">
        <v>1</v>
      </c>
      <c r="DT27" s="14"/>
      <c r="DU27" s="14"/>
      <c r="DV27" s="14">
        <v>1</v>
      </c>
      <c r="DW27" s="14"/>
      <c r="DX27" s="14"/>
      <c r="DY27" s="14">
        <v>1</v>
      </c>
      <c r="DZ27" s="14"/>
      <c r="EA27" s="14"/>
      <c r="EB27" s="14"/>
      <c r="EC27" s="14">
        <v>1</v>
      </c>
      <c r="ED27" s="14"/>
      <c r="EE27" s="14"/>
      <c r="EF27" s="14">
        <v>1</v>
      </c>
      <c r="EG27" s="14"/>
      <c r="EH27" s="14">
        <v>1</v>
      </c>
      <c r="EI27" s="14"/>
      <c r="EJ27" s="14"/>
      <c r="EK27" s="14"/>
      <c r="EL27" s="14">
        <v>1</v>
      </c>
      <c r="EM27" s="14"/>
      <c r="EN27" s="14">
        <v>1</v>
      </c>
      <c r="EO27" s="14"/>
      <c r="EP27" s="14"/>
      <c r="EQ27" s="14"/>
      <c r="ER27" s="14">
        <v>1</v>
      </c>
      <c r="ES27" s="14"/>
      <c r="ET27" s="14"/>
      <c r="EU27" s="14">
        <v>1</v>
      </c>
      <c r="EV27" s="14"/>
      <c r="EW27" s="14"/>
      <c r="EX27" s="14"/>
      <c r="EY27" s="14">
        <v>1</v>
      </c>
      <c r="EZ27" s="14"/>
      <c r="FA27" s="14">
        <v>1</v>
      </c>
      <c r="FB27" s="14"/>
      <c r="FC27" s="14"/>
      <c r="FD27" s="14">
        <v>1</v>
      </c>
      <c r="FE27" s="14"/>
      <c r="FF27" s="14">
        <v>1</v>
      </c>
      <c r="FG27" s="14"/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>
        <v>1</v>
      </c>
      <c r="FW27" s="14"/>
      <c r="FX27" s="14"/>
      <c r="FY27" s="14">
        <v>1</v>
      </c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>
        <v>1</v>
      </c>
      <c r="GN27" s="14"/>
      <c r="GO27" s="14"/>
      <c r="GP27" s="14"/>
      <c r="GQ27" s="14">
        <v>1</v>
      </c>
      <c r="GR27" s="14"/>
      <c r="GS27" s="14"/>
      <c r="GT27" s="14">
        <v>1</v>
      </c>
      <c r="GU27" s="13"/>
      <c r="GV27" s="13">
        <v>1</v>
      </c>
      <c r="GW27" s="13"/>
      <c r="GX27" s="13"/>
      <c r="GY27" s="14">
        <v>1</v>
      </c>
      <c r="GZ27" s="14"/>
      <c r="HA27" s="14"/>
      <c r="HB27" s="14">
        <v>1</v>
      </c>
      <c r="HC27" s="14"/>
      <c r="HD27" s="14"/>
      <c r="HE27" s="14"/>
      <c r="HF27" s="14">
        <v>1</v>
      </c>
      <c r="HG27" s="14"/>
      <c r="HH27" s="14"/>
      <c r="HI27" s="14">
        <v>1</v>
      </c>
      <c r="HJ27" s="14"/>
      <c r="HK27" s="14"/>
      <c r="HL27" s="14">
        <v>1</v>
      </c>
      <c r="HM27" s="14"/>
      <c r="HN27" s="14">
        <v>1</v>
      </c>
      <c r="HO27" s="14"/>
      <c r="HP27" s="14"/>
      <c r="HQ27" s="14"/>
      <c r="HR27" s="14">
        <v>1</v>
      </c>
      <c r="HS27" s="14"/>
      <c r="HT27" s="14"/>
      <c r="HU27" s="14">
        <v>1</v>
      </c>
      <c r="HV27" s="14"/>
      <c r="HW27" s="14"/>
      <c r="HX27" s="14">
        <v>1</v>
      </c>
      <c r="HY27" s="14"/>
      <c r="HZ27" s="14"/>
      <c r="IA27" s="14">
        <v>1</v>
      </c>
      <c r="IB27" s="21"/>
      <c r="IC27" s="14"/>
      <c r="ID27" s="14">
        <v>1</v>
      </c>
      <c r="IE27" s="14"/>
      <c r="IF27" s="14">
        <v>1</v>
      </c>
      <c r="IG27" s="14"/>
      <c r="IH27" s="14"/>
      <c r="II27" s="14">
        <v>1</v>
      </c>
      <c r="IJ27" s="14"/>
      <c r="IK27" s="14"/>
      <c r="IL27" s="14">
        <v>1</v>
      </c>
      <c r="IM27" s="14"/>
      <c r="IN27" s="14"/>
      <c r="IO27" s="14"/>
      <c r="IP27" s="14"/>
      <c r="IQ27" s="14">
        <v>1</v>
      </c>
      <c r="IR27" s="14"/>
      <c r="IS27" s="14">
        <v>1</v>
      </c>
      <c r="IT27" s="14"/>
      <c r="IU27" s="14"/>
      <c r="IV27" s="14">
        <v>1</v>
      </c>
      <c r="IW27" s="14"/>
      <c r="IX27" s="14">
        <v>1</v>
      </c>
      <c r="IY27" s="14"/>
      <c r="IZ27" s="14"/>
      <c r="JA27" s="14"/>
      <c r="JB27" s="14">
        <v>1</v>
      </c>
      <c r="JC27" s="14"/>
      <c r="JD27" s="14"/>
      <c r="JE27" s="14">
        <v>1</v>
      </c>
      <c r="JF27" s="14"/>
      <c r="JG27" s="14"/>
      <c r="JH27" s="14">
        <v>1</v>
      </c>
      <c r="JI27" s="14"/>
      <c r="JJ27" s="14"/>
      <c r="JK27" s="14">
        <v>1</v>
      </c>
      <c r="JL27" s="14"/>
      <c r="JM27" s="14">
        <v>1</v>
      </c>
      <c r="JN27" s="14"/>
      <c r="JO27" s="14"/>
      <c r="JP27" s="14"/>
      <c r="JQ27" s="14">
        <v>1</v>
      </c>
      <c r="JR27" s="14"/>
      <c r="JS27" s="14"/>
      <c r="JT27" s="14">
        <v>1</v>
      </c>
      <c r="JU27" s="14"/>
      <c r="JV27" s="14"/>
      <c r="JW27" s="14">
        <v>1</v>
      </c>
      <c r="JX27" s="14"/>
      <c r="JY27" s="14"/>
      <c r="JZ27" s="14">
        <v>1</v>
      </c>
      <c r="KA27" s="14"/>
      <c r="KB27" s="14"/>
      <c r="KC27" s="14">
        <v>1</v>
      </c>
      <c r="KD27" s="14"/>
      <c r="KE27" s="14">
        <v>1</v>
      </c>
      <c r="KF27" s="14"/>
      <c r="KG27" s="14"/>
      <c r="KH27" s="14">
        <v>1</v>
      </c>
      <c r="KI27" s="14"/>
      <c r="KJ27" s="14"/>
      <c r="KK27" s="14"/>
      <c r="KL27" s="14">
        <v>1</v>
      </c>
      <c r="KM27" s="14"/>
      <c r="KN27" s="14"/>
      <c r="KO27" s="14">
        <v>1</v>
      </c>
      <c r="KP27" s="14"/>
      <c r="KQ27" s="14">
        <v>1</v>
      </c>
      <c r="KR27" s="14"/>
      <c r="KS27" s="14"/>
      <c r="KT27" s="14"/>
      <c r="KU27" s="14">
        <v>1</v>
      </c>
      <c r="KV27" s="14"/>
      <c r="KW27" s="13">
        <v>1</v>
      </c>
      <c r="KX27" s="13"/>
      <c r="KY27" s="13"/>
      <c r="KZ27" s="14">
        <v>1</v>
      </c>
      <c r="LA27" s="14"/>
      <c r="LB27" s="14"/>
      <c r="LC27" s="14">
        <v>1</v>
      </c>
      <c r="LD27" s="14"/>
      <c r="LE27" s="14"/>
      <c r="LF27" s="14"/>
      <c r="LG27" s="14">
        <v>1</v>
      </c>
      <c r="LH27" s="14"/>
      <c r="LI27" s="14"/>
      <c r="LJ27" s="14">
        <v>1</v>
      </c>
      <c r="LK27" s="14"/>
      <c r="LL27" s="14"/>
      <c r="LM27" s="14">
        <v>1</v>
      </c>
      <c r="LN27" s="14"/>
      <c r="LO27" s="14">
        <v>1</v>
      </c>
      <c r="LP27" s="14"/>
      <c r="LQ27" s="14"/>
      <c r="LR27" s="14"/>
      <c r="LS27" s="14">
        <v>1</v>
      </c>
      <c r="LT27" s="14"/>
      <c r="LU27" s="14"/>
      <c r="LV27" s="14">
        <v>1</v>
      </c>
      <c r="LW27" s="14"/>
      <c r="LX27" s="14"/>
      <c r="LY27" s="14">
        <v>1</v>
      </c>
      <c r="LZ27" s="14"/>
      <c r="MA27" s="14"/>
      <c r="MB27" s="14">
        <v>1</v>
      </c>
      <c r="MC27" s="21"/>
      <c r="MD27" s="14"/>
      <c r="ME27" s="14">
        <v>1</v>
      </c>
      <c r="MF27" s="14"/>
      <c r="MG27" s="14">
        <v>1</v>
      </c>
      <c r="MH27" s="14"/>
      <c r="MI27" s="14"/>
      <c r="MJ27" s="14">
        <v>1</v>
      </c>
      <c r="MK27" s="14"/>
      <c r="ML27" s="14"/>
      <c r="MM27" s="14">
        <v>1</v>
      </c>
      <c r="MN27" s="14"/>
      <c r="MO27" s="14"/>
      <c r="MP27" s="14">
        <v>1</v>
      </c>
      <c r="MQ27" s="14"/>
      <c r="MR27" s="14"/>
      <c r="MS27" s="14">
        <v>1</v>
      </c>
      <c r="MT27" s="14"/>
      <c r="MU27" s="14"/>
      <c r="MV27" s="14">
        <v>1</v>
      </c>
      <c r="MW27" s="14"/>
      <c r="MX27" s="14"/>
      <c r="MY27" s="13"/>
      <c r="MZ27" s="13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21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3"/>
      <c r="PB27" s="13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21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23"/>
      <c r="ACJ27" s="14"/>
      <c r="ACK27" s="14"/>
      <c r="ACL27" s="14"/>
      <c r="ACM27" s="14"/>
      <c r="ACN27" s="14"/>
      <c r="ACO27" s="14"/>
      <c r="ACP27" s="14"/>
      <c r="ACQ27" s="14"/>
      <c r="ACR27" s="23"/>
      <c r="ACS27" s="14"/>
      <c r="ACT27" s="14"/>
      <c r="ACU27" s="14"/>
    </row>
    <row r="28" spans="1:775" x14ac:dyDescent="0.25">
      <c r="A28" s="13">
        <v>15</v>
      </c>
      <c r="B28" s="36" t="s">
        <v>1387</v>
      </c>
      <c r="C28" s="13">
        <v>1</v>
      </c>
      <c r="D28" s="13"/>
      <c r="E28" s="13"/>
      <c r="F28" s="14">
        <v>1</v>
      </c>
      <c r="G28" s="14"/>
      <c r="H28" s="14"/>
      <c r="I28" s="14">
        <v>1</v>
      </c>
      <c r="J28" s="14"/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>
        <v>1</v>
      </c>
      <c r="V28" s="14"/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>
        <v>1</v>
      </c>
      <c r="AH28" s="14"/>
      <c r="AI28" s="21"/>
      <c r="AJ28" s="14">
        <v>1</v>
      </c>
      <c r="AK28" s="14"/>
      <c r="AL28" s="14"/>
      <c r="AM28" s="14"/>
      <c r="AN28" s="14">
        <v>1</v>
      </c>
      <c r="AO28" s="14"/>
      <c r="AP28" s="14">
        <v>1</v>
      </c>
      <c r="AQ28" s="14"/>
      <c r="AR28" s="14"/>
      <c r="AS28" s="14"/>
      <c r="AT28" s="14">
        <v>1</v>
      </c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/>
      <c r="BL28" s="14">
        <v>1</v>
      </c>
      <c r="BM28" s="14"/>
      <c r="BN28" s="14"/>
      <c r="BO28" s="14">
        <v>1</v>
      </c>
      <c r="BP28" s="14"/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14"/>
      <c r="CA28" s="14"/>
      <c r="CB28" s="14">
        <v>1</v>
      </c>
      <c r="CC28" s="14"/>
      <c r="CD28" s="14">
        <v>1</v>
      </c>
      <c r="CE28" s="14"/>
      <c r="CF28" s="14">
        <v>1</v>
      </c>
      <c r="CG28" s="14"/>
      <c r="CH28" s="14"/>
      <c r="CI28" s="14"/>
      <c r="CJ28" s="14">
        <v>1</v>
      </c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/>
      <c r="CV28" s="14">
        <v>1</v>
      </c>
      <c r="CW28" s="14"/>
      <c r="CX28" s="14"/>
      <c r="CY28" s="14">
        <v>1</v>
      </c>
      <c r="CZ28" s="14"/>
      <c r="DA28" s="14">
        <v>1</v>
      </c>
      <c r="DB28" s="14"/>
      <c r="DC28" s="14"/>
      <c r="DD28" s="14">
        <v>1</v>
      </c>
      <c r="DE28" s="14"/>
      <c r="DF28" s="14"/>
      <c r="DG28" s="14"/>
      <c r="DH28" s="14">
        <v>1</v>
      </c>
      <c r="DI28" s="14"/>
      <c r="DJ28" s="14"/>
      <c r="DK28" s="14">
        <v>1</v>
      </c>
      <c r="DL28" s="14"/>
      <c r="DM28" s="14"/>
      <c r="DN28" s="14">
        <v>1</v>
      </c>
      <c r="DO28" s="14"/>
      <c r="DP28" s="14">
        <v>1</v>
      </c>
      <c r="DQ28" s="14"/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>
        <v>1</v>
      </c>
      <c r="EC28" s="14"/>
      <c r="ED28" s="14"/>
      <c r="EE28" s="14"/>
      <c r="EF28" s="14">
        <v>1</v>
      </c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/>
      <c r="ER28" s="14"/>
      <c r="ES28" s="14">
        <v>1</v>
      </c>
      <c r="ET28" s="14">
        <v>1</v>
      </c>
      <c r="EU28" s="14"/>
      <c r="EV28" s="14"/>
      <c r="EW28" s="14"/>
      <c r="EX28" s="14"/>
      <c r="EY28" s="14">
        <v>1</v>
      </c>
      <c r="EZ28" s="14">
        <v>1</v>
      </c>
      <c r="FA28" s="14"/>
      <c r="FB28" s="14"/>
      <c r="FC28" s="14"/>
      <c r="FD28" s="14"/>
      <c r="FE28" s="14">
        <v>1</v>
      </c>
      <c r="FF28" s="14">
        <v>1</v>
      </c>
      <c r="FG28" s="14"/>
      <c r="FH28" s="14"/>
      <c r="FI28" s="14"/>
      <c r="FJ28" s="14">
        <v>1</v>
      </c>
      <c r="FK28" s="14"/>
      <c r="FL28" s="14"/>
      <c r="FM28" s="14"/>
      <c r="FN28" s="14">
        <v>1</v>
      </c>
      <c r="FO28" s="14"/>
      <c r="FP28" s="14">
        <v>1</v>
      </c>
      <c r="FQ28" s="14"/>
      <c r="FR28" s="14"/>
      <c r="FS28" s="14">
        <v>1</v>
      </c>
      <c r="FT28" s="14"/>
      <c r="FU28" s="14"/>
      <c r="FV28" s="14">
        <v>1</v>
      </c>
      <c r="FW28" s="14"/>
      <c r="FX28" s="14"/>
      <c r="FY28" s="14">
        <v>1</v>
      </c>
      <c r="FZ28" s="14"/>
      <c r="GA28" s="14"/>
      <c r="GB28" s="14">
        <v>1</v>
      </c>
      <c r="GC28" s="14"/>
      <c r="GD28" s="14"/>
      <c r="GE28" s="14"/>
      <c r="GF28" s="14">
        <v>1</v>
      </c>
      <c r="GG28" s="14"/>
      <c r="GH28" s="14">
        <v>1</v>
      </c>
      <c r="GI28" s="14"/>
      <c r="GJ28" s="14">
        <v>1</v>
      </c>
      <c r="GK28" s="14"/>
      <c r="GL28" s="14"/>
      <c r="GM28" s="14"/>
      <c r="GN28" s="14">
        <v>1</v>
      </c>
      <c r="GO28" s="14"/>
      <c r="GP28" s="14"/>
      <c r="GQ28" s="14">
        <v>1</v>
      </c>
      <c r="GR28" s="14"/>
      <c r="GS28" s="14">
        <v>1</v>
      </c>
      <c r="GT28" s="14"/>
      <c r="GU28" s="13"/>
      <c r="GV28" s="13">
        <v>1</v>
      </c>
      <c r="GW28" s="13"/>
      <c r="GX28" s="13"/>
      <c r="GY28" s="14">
        <v>1</v>
      </c>
      <c r="GZ28" s="14"/>
      <c r="HA28" s="14"/>
      <c r="HB28" s="14">
        <v>1</v>
      </c>
      <c r="HC28" s="14"/>
      <c r="HD28" s="14"/>
      <c r="HE28" s="14"/>
      <c r="HF28" s="14">
        <v>1</v>
      </c>
      <c r="HG28" s="14"/>
      <c r="HH28" s="14"/>
      <c r="HI28" s="14">
        <v>1</v>
      </c>
      <c r="HJ28" s="14"/>
      <c r="HK28" s="14"/>
      <c r="HL28" s="14">
        <v>1</v>
      </c>
      <c r="HM28" s="14"/>
      <c r="HN28" s="14">
        <v>1</v>
      </c>
      <c r="HO28" s="14"/>
      <c r="HP28" s="14"/>
      <c r="HQ28" s="14"/>
      <c r="HR28" s="14">
        <v>1</v>
      </c>
      <c r="HS28" s="14"/>
      <c r="HT28" s="14"/>
      <c r="HU28" s="14">
        <v>1</v>
      </c>
      <c r="HV28" s="14"/>
      <c r="HW28" s="14"/>
      <c r="HX28" s="14">
        <v>1</v>
      </c>
      <c r="HY28" s="14"/>
      <c r="HZ28" s="14">
        <v>1</v>
      </c>
      <c r="IA28" s="14"/>
      <c r="IB28" s="21"/>
      <c r="IC28" s="14">
        <v>1</v>
      </c>
      <c r="ID28" s="14"/>
      <c r="IE28" s="14"/>
      <c r="IF28" s="14"/>
      <c r="IG28" s="14">
        <v>1</v>
      </c>
      <c r="IH28" s="14"/>
      <c r="II28" s="14">
        <v>1</v>
      </c>
      <c r="IJ28" s="14"/>
      <c r="IK28" s="14"/>
      <c r="IL28" s="14"/>
      <c r="IM28" s="14">
        <v>1</v>
      </c>
      <c r="IN28" s="14"/>
      <c r="IO28" s="14"/>
      <c r="IP28" s="14">
        <v>1</v>
      </c>
      <c r="IQ28" s="14"/>
      <c r="IR28" s="14"/>
      <c r="IS28" s="14">
        <v>1</v>
      </c>
      <c r="IT28" s="14"/>
      <c r="IU28" s="14"/>
      <c r="IV28" s="14">
        <v>1</v>
      </c>
      <c r="IW28" s="14"/>
      <c r="IX28" s="14"/>
      <c r="IY28" s="14">
        <v>1</v>
      </c>
      <c r="IZ28" s="14"/>
      <c r="JA28" s="14"/>
      <c r="JB28" s="14">
        <v>1</v>
      </c>
      <c r="JC28" s="14"/>
      <c r="JD28" s="14"/>
      <c r="JE28" s="14"/>
      <c r="JF28" s="14">
        <v>1</v>
      </c>
      <c r="JG28" s="14"/>
      <c r="JH28" s="14">
        <v>1</v>
      </c>
      <c r="JI28" s="14"/>
      <c r="JJ28" s="14">
        <v>1</v>
      </c>
      <c r="JK28" s="14"/>
      <c r="JL28" s="14"/>
      <c r="JM28" s="14"/>
      <c r="JN28" s="14">
        <v>1</v>
      </c>
      <c r="JO28" s="14"/>
      <c r="JP28" s="14">
        <v>1</v>
      </c>
      <c r="JQ28" s="14"/>
      <c r="JR28" s="14"/>
      <c r="JS28" s="14">
        <v>1</v>
      </c>
      <c r="JT28" s="14"/>
      <c r="JU28" s="14"/>
      <c r="JV28" s="14">
        <v>1</v>
      </c>
      <c r="JW28" s="14"/>
      <c r="JX28" s="14"/>
      <c r="JY28" s="14"/>
      <c r="JZ28" s="14">
        <v>1</v>
      </c>
      <c r="KA28" s="14"/>
      <c r="KB28" s="14"/>
      <c r="KC28" s="14">
        <v>1</v>
      </c>
      <c r="KD28" s="14"/>
      <c r="KE28" s="14">
        <v>1</v>
      </c>
      <c r="KF28" s="14"/>
      <c r="KG28" s="14"/>
      <c r="KH28" s="14">
        <v>1</v>
      </c>
      <c r="KI28" s="14"/>
      <c r="KJ28" s="14"/>
      <c r="KK28" s="14"/>
      <c r="KL28" s="14">
        <v>1</v>
      </c>
      <c r="KM28" s="14"/>
      <c r="KN28" s="14"/>
      <c r="KO28" s="14">
        <v>1</v>
      </c>
      <c r="KP28" s="14"/>
      <c r="KQ28" s="14"/>
      <c r="KR28" s="14">
        <v>1</v>
      </c>
      <c r="KS28" s="14"/>
      <c r="KT28" s="14">
        <v>1</v>
      </c>
      <c r="KU28" s="14"/>
      <c r="KV28" s="14"/>
      <c r="KW28" s="13">
        <v>1</v>
      </c>
      <c r="KX28" s="13"/>
      <c r="KY28" s="13"/>
      <c r="KZ28" s="14">
        <v>1</v>
      </c>
      <c r="LA28" s="14"/>
      <c r="LB28" s="14"/>
      <c r="LC28" s="14">
        <v>1</v>
      </c>
      <c r="LD28" s="14"/>
      <c r="LE28" s="14"/>
      <c r="LF28" s="14"/>
      <c r="LG28" s="14">
        <v>1</v>
      </c>
      <c r="LH28" s="14"/>
      <c r="LI28" s="14"/>
      <c r="LJ28" s="14">
        <v>1</v>
      </c>
      <c r="LK28" s="14"/>
      <c r="LL28" s="14"/>
      <c r="LM28" s="14">
        <v>1</v>
      </c>
      <c r="LN28" s="14"/>
      <c r="LO28" s="14">
        <v>1</v>
      </c>
      <c r="LP28" s="14"/>
      <c r="LQ28" s="14"/>
      <c r="LR28" s="14"/>
      <c r="LS28" s="14">
        <v>1</v>
      </c>
      <c r="LT28" s="14"/>
      <c r="LU28" s="14"/>
      <c r="LV28" s="14">
        <v>1</v>
      </c>
      <c r="LW28" s="14"/>
      <c r="LX28" s="14"/>
      <c r="LY28" s="14">
        <v>1</v>
      </c>
      <c r="LZ28" s="14"/>
      <c r="MA28" s="14">
        <v>1</v>
      </c>
      <c r="MB28" s="14"/>
      <c r="MC28" s="21"/>
      <c r="MD28" s="14">
        <v>1</v>
      </c>
      <c r="ME28" s="14"/>
      <c r="MF28" s="14"/>
      <c r="MG28" s="14"/>
      <c r="MH28" s="14">
        <v>1</v>
      </c>
      <c r="MI28" s="14"/>
      <c r="MJ28" s="14">
        <v>1</v>
      </c>
      <c r="MK28" s="14"/>
      <c r="ML28" s="14"/>
      <c r="MM28" s="14"/>
      <c r="MN28" s="14">
        <v>1</v>
      </c>
      <c r="MO28" s="14"/>
      <c r="MP28" s="14">
        <v>1</v>
      </c>
      <c r="MQ28" s="14"/>
      <c r="MR28" s="14"/>
      <c r="MS28" s="14">
        <v>1</v>
      </c>
      <c r="MT28" s="14"/>
      <c r="MU28" s="14"/>
      <c r="MV28" s="14">
        <v>1</v>
      </c>
      <c r="MW28" s="14"/>
      <c r="MX28" s="14"/>
      <c r="MY28" s="13"/>
      <c r="MZ28" s="13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21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3"/>
      <c r="PB28" s="13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21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  <c r="AAF28" s="14"/>
      <c r="AAG28" s="14"/>
      <c r="AAH28" s="14"/>
      <c r="AAI28" s="14"/>
      <c r="AAJ28" s="14"/>
      <c r="AAK28" s="14"/>
      <c r="AAL28" s="14"/>
      <c r="AAM28" s="14"/>
      <c r="AAN28" s="14"/>
      <c r="AAO28" s="14"/>
      <c r="AAP28" s="14"/>
      <c r="AAQ28" s="14"/>
      <c r="AAR28" s="14"/>
      <c r="AAS28" s="14"/>
      <c r="AAT28" s="14"/>
      <c r="AAU28" s="14"/>
      <c r="AAV28" s="14"/>
      <c r="AAW28" s="14"/>
      <c r="AAX28" s="14"/>
      <c r="AAY28" s="14"/>
      <c r="AAZ28" s="14"/>
      <c r="ABA28" s="14"/>
      <c r="ABB28" s="14"/>
      <c r="ABC28" s="14"/>
      <c r="ABD28" s="14"/>
      <c r="ABE28" s="14"/>
      <c r="ABF28" s="14"/>
      <c r="ABG28" s="14"/>
      <c r="ABH28" s="14"/>
      <c r="ABI28" s="14"/>
      <c r="ABJ28" s="14"/>
      <c r="ABK28" s="14"/>
      <c r="ABL28" s="14"/>
      <c r="ABM28" s="14"/>
      <c r="ABN28" s="14"/>
      <c r="ABO28" s="14"/>
      <c r="ABP28" s="14"/>
      <c r="ABQ28" s="14"/>
      <c r="ABR28" s="14"/>
      <c r="ABS28" s="14"/>
      <c r="ABT28" s="14"/>
      <c r="ABU28" s="14"/>
      <c r="ABV28" s="14"/>
      <c r="ABW28" s="14"/>
      <c r="ABX28" s="14"/>
      <c r="ABY28" s="14"/>
      <c r="ABZ28" s="14"/>
      <c r="ACA28" s="14"/>
      <c r="ACB28" s="14"/>
      <c r="ACC28" s="14"/>
      <c r="ACD28" s="14"/>
      <c r="ACE28" s="14"/>
      <c r="ACF28" s="14"/>
      <c r="ACG28" s="14"/>
      <c r="ACH28" s="14"/>
      <c r="ACI28" s="23"/>
      <c r="ACJ28" s="14"/>
      <c r="ACK28" s="14"/>
      <c r="ACL28" s="14"/>
      <c r="ACM28" s="14"/>
      <c r="ACN28" s="14"/>
      <c r="ACO28" s="14"/>
      <c r="ACP28" s="14"/>
      <c r="ACQ28" s="14"/>
      <c r="ACR28" s="23"/>
      <c r="ACS28" s="14"/>
      <c r="ACT28" s="14"/>
      <c r="ACU28" s="14"/>
    </row>
    <row r="29" spans="1:775" ht="18.75" x14ac:dyDescent="0.25">
      <c r="A29" s="13">
        <v>16</v>
      </c>
      <c r="B29" s="38" t="s">
        <v>1388</v>
      </c>
      <c r="C29" s="13">
        <v>1</v>
      </c>
      <c r="D29" s="13"/>
      <c r="E29" s="13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21"/>
      <c r="AJ29" s="14"/>
      <c r="AK29" s="14">
        <v>1</v>
      </c>
      <c r="AL29" s="14"/>
      <c r="AM29" s="14">
        <v>1</v>
      </c>
      <c r="AN29" s="14"/>
      <c r="AO29" s="14"/>
      <c r="AP29" s="14">
        <v>1</v>
      </c>
      <c r="AQ29" s="14"/>
      <c r="AR29" s="14"/>
      <c r="AS29" s="14"/>
      <c r="AT29" s="14">
        <v>1</v>
      </c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/>
      <c r="BL29" s="14">
        <v>1</v>
      </c>
      <c r="BM29" s="14"/>
      <c r="BN29" s="14"/>
      <c r="BO29" s="14">
        <v>1</v>
      </c>
      <c r="BP29" s="14"/>
      <c r="BQ29" s="14">
        <v>1</v>
      </c>
      <c r="BR29" s="14"/>
      <c r="BS29" s="14"/>
      <c r="BT29" s="14"/>
      <c r="BU29" s="14">
        <v>1</v>
      </c>
      <c r="BV29" s="14"/>
      <c r="BW29" s="14">
        <v>1</v>
      </c>
      <c r="BX29" s="14"/>
      <c r="BY29" s="14"/>
      <c r="BZ29" s="14">
        <v>1</v>
      </c>
      <c r="CA29" s="14"/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4"/>
      <c r="CL29" s="14">
        <v>1</v>
      </c>
      <c r="CM29" s="14"/>
      <c r="CN29" s="14"/>
      <c r="CO29" s="14">
        <v>1</v>
      </c>
      <c r="CP29" s="14"/>
      <c r="CQ29" s="14"/>
      <c r="CR29" s="14">
        <v>1</v>
      </c>
      <c r="CS29" s="14"/>
      <c r="CT29" s="14"/>
      <c r="CU29" s="14"/>
      <c r="CV29" s="14"/>
      <c r="CW29" s="14">
        <v>1</v>
      </c>
      <c r="CX29" s="14"/>
      <c r="CY29" s="14">
        <v>1</v>
      </c>
      <c r="CZ29" s="14"/>
      <c r="DA29" s="14"/>
      <c r="DB29" s="14">
        <v>1</v>
      </c>
      <c r="DC29" s="14"/>
      <c r="DD29" s="14">
        <v>1</v>
      </c>
      <c r="DE29" s="14"/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/>
      <c r="DW29" s="14">
        <v>1</v>
      </c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>
        <v>1</v>
      </c>
      <c r="EG29" s="14"/>
      <c r="EH29" s="14">
        <v>1</v>
      </c>
      <c r="EI29" s="14"/>
      <c r="EJ29" s="14"/>
      <c r="EK29" s="14">
        <v>1</v>
      </c>
      <c r="EL29" s="14"/>
      <c r="EM29" s="14"/>
      <c r="EN29" s="14">
        <v>1</v>
      </c>
      <c r="EO29" s="14"/>
      <c r="EP29" s="14"/>
      <c r="EQ29" s="14"/>
      <c r="ER29" s="14">
        <v>1</v>
      </c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>
        <v>1</v>
      </c>
      <c r="FB29" s="14"/>
      <c r="FC29" s="14">
        <v>1</v>
      </c>
      <c r="FD29" s="14"/>
      <c r="FE29" s="14"/>
      <c r="FF29" s="14"/>
      <c r="FG29" s="14">
        <v>1</v>
      </c>
      <c r="FH29" s="14"/>
      <c r="FI29" s="14">
        <v>1</v>
      </c>
      <c r="FJ29" s="14"/>
      <c r="FK29" s="14"/>
      <c r="FL29" s="14"/>
      <c r="FM29" s="14">
        <v>1</v>
      </c>
      <c r="FN29" s="14"/>
      <c r="FO29" s="14">
        <v>1</v>
      </c>
      <c r="FP29" s="14"/>
      <c r="FQ29" s="14"/>
      <c r="FR29" s="14"/>
      <c r="FS29" s="14"/>
      <c r="FT29" s="14">
        <v>1</v>
      </c>
      <c r="FU29" s="14">
        <v>1</v>
      </c>
      <c r="FV29" s="14"/>
      <c r="FW29" s="14"/>
      <c r="FX29" s="14"/>
      <c r="FY29" s="14">
        <v>1</v>
      </c>
      <c r="FZ29" s="14"/>
      <c r="GA29" s="14"/>
      <c r="GB29" s="14">
        <v>1</v>
      </c>
      <c r="GC29" s="14"/>
      <c r="GD29" s="14">
        <v>1</v>
      </c>
      <c r="GE29" s="14"/>
      <c r="GF29" s="14"/>
      <c r="GG29" s="14">
        <v>1</v>
      </c>
      <c r="GH29" s="14"/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14">
        <v>1</v>
      </c>
      <c r="GT29" s="14"/>
      <c r="GU29" s="13"/>
      <c r="GV29" s="13">
        <v>1</v>
      </c>
      <c r="GW29" s="13"/>
      <c r="GX29" s="13"/>
      <c r="GY29" s="14"/>
      <c r="GZ29" s="14">
        <v>1</v>
      </c>
      <c r="HA29" s="14"/>
      <c r="HB29" s="14"/>
      <c r="HC29" s="14">
        <v>1</v>
      </c>
      <c r="HD29" s="14"/>
      <c r="HE29" s="14"/>
      <c r="HF29" s="14">
        <v>1</v>
      </c>
      <c r="HG29" s="14"/>
      <c r="HH29" s="14"/>
      <c r="HI29" s="14">
        <v>1</v>
      </c>
      <c r="HJ29" s="14"/>
      <c r="HK29" s="14"/>
      <c r="HL29" s="14">
        <v>1</v>
      </c>
      <c r="HM29" s="14"/>
      <c r="HN29" s="14"/>
      <c r="HO29" s="14">
        <v>1</v>
      </c>
      <c r="HP29" s="14"/>
      <c r="HQ29" s="14"/>
      <c r="HR29" s="14">
        <v>1</v>
      </c>
      <c r="HS29" s="14"/>
      <c r="HT29" s="14"/>
      <c r="HU29" s="14">
        <v>1</v>
      </c>
      <c r="HV29" s="14"/>
      <c r="HW29" s="14"/>
      <c r="HX29" s="14">
        <v>1</v>
      </c>
      <c r="HY29" s="14"/>
      <c r="HZ29" s="14"/>
      <c r="IA29" s="14">
        <v>1</v>
      </c>
      <c r="IB29" s="21"/>
      <c r="IC29" s="14"/>
      <c r="ID29" s="14">
        <v>1</v>
      </c>
      <c r="IE29" s="14"/>
      <c r="IF29" s="14">
        <v>1</v>
      </c>
      <c r="IG29" s="14"/>
      <c r="IH29" s="14"/>
      <c r="II29" s="14">
        <v>1</v>
      </c>
      <c r="IJ29" s="14"/>
      <c r="IK29" s="14"/>
      <c r="IL29" s="14"/>
      <c r="IM29" s="14">
        <v>1</v>
      </c>
      <c r="IN29" s="14"/>
      <c r="IO29" s="14"/>
      <c r="IP29" s="14">
        <v>1</v>
      </c>
      <c r="IQ29" s="14"/>
      <c r="IR29" s="14"/>
      <c r="IS29" s="14">
        <v>1</v>
      </c>
      <c r="IT29" s="14"/>
      <c r="IU29" s="14">
        <v>1</v>
      </c>
      <c r="IV29" s="14"/>
      <c r="IW29" s="14"/>
      <c r="IX29" s="14"/>
      <c r="IY29" s="14">
        <v>1</v>
      </c>
      <c r="IZ29" s="14"/>
      <c r="JA29" s="14">
        <v>1</v>
      </c>
      <c r="JB29" s="14"/>
      <c r="JC29" s="14"/>
      <c r="JD29" s="14">
        <v>1</v>
      </c>
      <c r="JE29" s="14"/>
      <c r="JF29" s="14"/>
      <c r="JG29" s="14"/>
      <c r="JH29" s="14">
        <v>1</v>
      </c>
      <c r="JI29" s="14"/>
      <c r="JJ29" s="14"/>
      <c r="JK29" s="14">
        <v>1</v>
      </c>
      <c r="JL29" s="14"/>
      <c r="JM29" s="14"/>
      <c r="JN29" s="14">
        <v>1</v>
      </c>
      <c r="JO29" s="14"/>
      <c r="JP29" s="14">
        <v>1</v>
      </c>
      <c r="JQ29" s="14"/>
      <c r="JR29" s="14"/>
      <c r="JS29" s="14">
        <v>1</v>
      </c>
      <c r="JT29" s="14"/>
      <c r="JU29" s="14"/>
      <c r="JV29" s="14">
        <v>1</v>
      </c>
      <c r="JW29" s="14"/>
      <c r="JX29" s="14"/>
      <c r="JY29" s="14"/>
      <c r="JZ29" s="14"/>
      <c r="KA29" s="14">
        <v>1</v>
      </c>
      <c r="KB29" s="14"/>
      <c r="KC29" s="14">
        <v>1</v>
      </c>
      <c r="KD29" s="14"/>
      <c r="KE29" s="14"/>
      <c r="KF29" s="14">
        <v>1</v>
      </c>
      <c r="KG29" s="14"/>
      <c r="KH29" s="14">
        <v>1</v>
      </c>
      <c r="KI29" s="14"/>
      <c r="KJ29" s="14"/>
      <c r="KK29" s="14"/>
      <c r="KL29" s="14">
        <v>1</v>
      </c>
      <c r="KM29" s="14"/>
      <c r="KN29" s="14"/>
      <c r="KO29" s="14">
        <v>1</v>
      </c>
      <c r="KP29" s="14"/>
      <c r="KQ29" s="14"/>
      <c r="KR29" s="14">
        <v>1</v>
      </c>
      <c r="KS29" s="14"/>
      <c r="KT29" s="14"/>
      <c r="KU29" s="14">
        <v>1</v>
      </c>
      <c r="KV29" s="14"/>
      <c r="KW29" s="13">
        <v>1</v>
      </c>
      <c r="KX29" s="13"/>
      <c r="KY29" s="13"/>
      <c r="KZ29" s="14"/>
      <c r="LA29" s="14">
        <v>1</v>
      </c>
      <c r="LB29" s="14"/>
      <c r="LC29" s="14"/>
      <c r="LD29" s="14">
        <v>1</v>
      </c>
      <c r="LE29" s="14"/>
      <c r="LF29" s="14"/>
      <c r="LG29" s="14">
        <v>1</v>
      </c>
      <c r="LH29" s="14"/>
      <c r="LI29" s="14"/>
      <c r="LJ29" s="14">
        <v>1</v>
      </c>
      <c r="LK29" s="14"/>
      <c r="LL29" s="14"/>
      <c r="LM29" s="14">
        <v>1</v>
      </c>
      <c r="LN29" s="14"/>
      <c r="LO29" s="14"/>
      <c r="LP29" s="14">
        <v>1</v>
      </c>
      <c r="LQ29" s="14"/>
      <c r="LR29" s="14"/>
      <c r="LS29" s="14">
        <v>1</v>
      </c>
      <c r="LT29" s="14"/>
      <c r="LU29" s="14"/>
      <c r="LV29" s="14">
        <v>1</v>
      </c>
      <c r="LW29" s="14"/>
      <c r="LX29" s="14"/>
      <c r="LY29" s="14">
        <v>1</v>
      </c>
      <c r="LZ29" s="14"/>
      <c r="MA29" s="14"/>
      <c r="MB29" s="14">
        <v>1</v>
      </c>
      <c r="MC29" s="21"/>
      <c r="MD29" s="14"/>
      <c r="ME29" s="14">
        <v>1</v>
      </c>
      <c r="MF29" s="14"/>
      <c r="MG29" s="14">
        <v>1</v>
      </c>
      <c r="MH29" s="14"/>
      <c r="MI29" s="14"/>
      <c r="MJ29" s="14">
        <v>1</v>
      </c>
      <c r="MK29" s="14"/>
      <c r="ML29" s="14"/>
      <c r="MM29" s="14"/>
      <c r="MN29" s="14">
        <v>1</v>
      </c>
      <c r="MO29" s="14"/>
      <c r="MP29" s="14">
        <v>1</v>
      </c>
      <c r="MQ29" s="14"/>
      <c r="MR29" s="14"/>
      <c r="MS29" s="14">
        <v>1</v>
      </c>
      <c r="MT29" s="14"/>
      <c r="MU29" s="14"/>
      <c r="MV29" s="14">
        <v>1</v>
      </c>
      <c r="MW29" s="14"/>
      <c r="MX29" s="14"/>
      <c r="MY29" s="13"/>
      <c r="MZ29" s="13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21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3"/>
      <c r="PB29" s="13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21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  <c r="AAF29" s="14"/>
      <c r="AAG29" s="14"/>
      <c r="AAH29" s="14"/>
      <c r="AAI29" s="14"/>
      <c r="AAJ29" s="14"/>
      <c r="AAK29" s="14"/>
      <c r="AAL29" s="14"/>
      <c r="AAM29" s="14"/>
      <c r="AAN29" s="14"/>
      <c r="AAO29" s="14"/>
      <c r="AAP29" s="14"/>
      <c r="AAQ29" s="14"/>
      <c r="AAR29" s="14"/>
      <c r="AAS29" s="14"/>
      <c r="AAT29" s="14"/>
      <c r="AAU29" s="14"/>
      <c r="AAV29" s="14"/>
      <c r="AAW29" s="14"/>
      <c r="AAX29" s="14"/>
      <c r="AAY29" s="14"/>
      <c r="AAZ29" s="14"/>
      <c r="ABA29" s="14"/>
      <c r="ABB29" s="14"/>
      <c r="ABC29" s="14"/>
      <c r="ABD29" s="14"/>
      <c r="ABE29" s="14"/>
      <c r="ABF29" s="14"/>
      <c r="ABG29" s="14"/>
      <c r="ABH29" s="14"/>
      <c r="ABI29" s="14"/>
      <c r="ABJ29" s="14"/>
      <c r="ABK29" s="14"/>
      <c r="ABL29" s="14"/>
      <c r="ABM29" s="14"/>
      <c r="ABN29" s="14"/>
      <c r="ABO29" s="14"/>
      <c r="ABP29" s="14"/>
      <c r="ABQ29" s="14"/>
      <c r="ABR29" s="14"/>
      <c r="ABS29" s="14"/>
      <c r="ABT29" s="14"/>
      <c r="ABU29" s="14"/>
      <c r="ABV29" s="14"/>
      <c r="ABW29" s="14"/>
      <c r="ABX29" s="14"/>
      <c r="ABY29" s="14"/>
      <c r="ABZ29" s="14"/>
      <c r="ACA29" s="14"/>
      <c r="ACB29" s="14"/>
      <c r="ACC29" s="14"/>
      <c r="ACD29" s="14"/>
      <c r="ACE29" s="14"/>
      <c r="ACF29" s="14"/>
      <c r="ACG29" s="14"/>
      <c r="ACH29" s="14"/>
      <c r="ACI29" s="23"/>
      <c r="ACJ29" s="14"/>
      <c r="ACK29" s="14"/>
      <c r="ACL29" s="14"/>
      <c r="ACM29" s="14"/>
      <c r="ACN29" s="14"/>
      <c r="ACO29" s="14"/>
      <c r="ACP29" s="14"/>
      <c r="ACQ29" s="14"/>
      <c r="ACR29" s="23"/>
      <c r="ACS29" s="14"/>
      <c r="ACT29" s="14"/>
      <c r="ACU29" s="14"/>
    </row>
    <row r="30" spans="1:775" x14ac:dyDescent="0.25">
      <c r="A30" s="13">
        <v>17</v>
      </c>
      <c r="B30" s="35" t="s">
        <v>1389</v>
      </c>
      <c r="C30" s="13">
        <v>1</v>
      </c>
      <c r="D30" s="13"/>
      <c r="E30" s="13"/>
      <c r="F30" s="14"/>
      <c r="G30" s="14">
        <v>1</v>
      </c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/>
      <c r="S30" s="14">
        <v>1</v>
      </c>
      <c r="T30" s="14"/>
      <c r="U30" s="14">
        <v>1</v>
      </c>
      <c r="V30" s="14"/>
      <c r="W30" s="14"/>
      <c r="X30" s="14">
        <v>1</v>
      </c>
      <c r="Y30" s="14"/>
      <c r="Z30" s="14"/>
      <c r="AA30" s="14"/>
      <c r="AB30" s="14">
        <v>1</v>
      </c>
      <c r="AC30" s="14"/>
      <c r="AD30" s="14"/>
      <c r="AE30" s="14">
        <v>1</v>
      </c>
      <c r="AF30" s="14"/>
      <c r="AG30" s="14">
        <v>1</v>
      </c>
      <c r="AH30" s="14"/>
      <c r="AI30" s="21"/>
      <c r="AJ30" s="14">
        <v>1</v>
      </c>
      <c r="AK30" s="14"/>
      <c r="AL30" s="14"/>
      <c r="AM30" s="14"/>
      <c r="AN30" s="14">
        <v>1</v>
      </c>
      <c r="AO30" s="14"/>
      <c r="AP30" s="14"/>
      <c r="AQ30" s="14">
        <v>1</v>
      </c>
      <c r="AR30" s="14"/>
      <c r="AS30" s="14">
        <v>1</v>
      </c>
      <c r="AT30" s="14"/>
      <c r="AU30" s="14"/>
      <c r="AV30" s="14">
        <v>1</v>
      </c>
      <c r="AW30" s="14"/>
      <c r="AX30" s="14"/>
      <c r="AY30" s="14"/>
      <c r="AZ30" s="14">
        <v>1</v>
      </c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/>
      <c r="BL30" s="14">
        <v>1</v>
      </c>
      <c r="BM30" s="14"/>
      <c r="BN30" s="14"/>
      <c r="BO30" s="14">
        <v>1</v>
      </c>
      <c r="BP30" s="14"/>
      <c r="BQ30" s="14">
        <v>1</v>
      </c>
      <c r="BR30" s="14"/>
      <c r="BS30" s="14"/>
      <c r="BT30" s="14">
        <v>1</v>
      </c>
      <c r="BU30" s="14"/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/>
      <c r="CE30" s="14">
        <v>1</v>
      </c>
      <c r="CF30" s="14">
        <v>1</v>
      </c>
      <c r="CG30" s="14"/>
      <c r="CH30" s="14"/>
      <c r="CI30" s="14">
        <v>1</v>
      </c>
      <c r="CJ30" s="14"/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>
        <v>1</v>
      </c>
      <c r="CV30" s="14"/>
      <c r="CW30" s="14"/>
      <c r="CX30" s="14"/>
      <c r="CY30" s="14"/>
      <c r="CZ30" s="14">
        <v>1</v>
      </c>
      <c r="DA30" s="14">
        <v>1</v>
      </c>
      <c r="DB30" s="14"/>
      <c r="DC30" s="14"/>
      <c r="DD30" s="14"/>
      <c r="DE30" s="14">
        <v>1</v>
      </c>
      <c r="DF30" s="14"/>
      <c r="DG30" s="14"/>
      <c r="DH30" s="14">
        <v>1</v>
      </c>
      <c r="DI30" s="14"/>
      <c r="DJ30" s="14">
        <v>1</v>
      </c>
      <c r="DK30" s="14"/>
      <c r="DL30" s="14"/>
      <c r="DM30" s="14">
        <v>1</v>
      </c>
      <c r="DN30" s="14"/>
      <c r="DO30" s="14"/>
      <c r="DP30" s="14"/>
      <c r="DQ30" s="14">
        <v>1</v>
      </c>
      <c r="DR30" s="14"/>
      <c r="DS30" s="14"/>
      <c r="DT30" s="14">
        <v>1</v>
      </c>
      <c r="DU30" s="14"/>
      <c r="DV30" s="14">
        <v>1</v>
      </c>
      <c r="DW30" s="14"/>
      <c r="DX30" s="14"/>
      <c r="DY30" s="14"/>
      <c r="DZ30" s="14">
        <v>1</v>
      </c>
      <c r="EA30" s="14"/>
      <c r="EB30" s="14"/>
      <c r="EC30" s="14">
        <v>1</v>
      </c>
      <c r="ED30" s="14"/>
      <c r="EE30" s="14">
        <v>1</v>
      </c>
      <c r="EF30" s="14"/>
      <c r="EG30" s="14"/>
      <c r="EH30" s="14">
        <v>1</v>
      </c>
      <c r="EI30" s="14"/>
      <c r="EJ30" s="14"/>
      <c r="EK30" s="14"/>
      <c r="EL30" s="14">
        <v>1</v>
      </c>
      <c r="EM30" s="14"/>
      <c r="EN30" s="14"/>
      <c r="EO30" s="14">
        <v>1</v>
      </c>
      <c r="EP30" s="14"/>
      <c r="EQ30" s="14">
        <v>1</v>
      </c>
      <c r="ER30" s="14"/>
      <c r="ES30" s="14"/>
      <c r="ET30" s="14"/>
      <c r="EU30" s="14"/>
      <c r="EV30" s="14">
        <v>1</v>
      </c>
      <c r="EW30" s="14"/>
      <c r="EX30" s="14">
        <v>1</v>
      </c>
      <c r="EY30" s="14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14"/>
      <c r="FM30" s="14">
        <v>1</v>
      </c>
      <c r="FN30" s="14"/>
      <c r="FO30" s="14"/>
      <c r="FP30" s="14">
        <v>1</v>
      </c>
      <c r="FQ30" s="14"/>
      <c r="FR30" s="14">
        <v>1</v>
      </c>
      <c r="FS30" s="14"/>
      <c r="FT30" s="14"/>
      <c r="FU30" s="14"/>
      <c r="FV30" s="14">
        <v>1</v>
      </c>
      <c r="FW30" s="14"/>
      <c r="FX30" s="14"/>
      <c r="FY30" s="14"/>
      <c r="FZ30" s="14">
        <v>1</v>
      </c>
      <c r="GA30" s="14">
        <v>1</v>
      </c>
      <c r="GB30" s="14"/>
      <c r="GC30" s="14"/>
      <c r="GD30" s="14"/>
      <c r="GE30" s="14">
        <v>1</v>
      </c>
      <c r="GF30" s="14"/>
      <c r="GG30" s="14">
        <v>1</v>
      </c>
      <c r="GH30" s="14"/>
      <c r="GI30" s="14"/>
      <c r="GJ30" s="14">
        <v>1</v>
      </c>
      <c r="GK30" s="14"/>
      <c r="GL30" s="14"/>
      <c r="GM30" s="14"/>
      <c r="GN30" s="14">
        <v>1</v>
      </c>
      <c r="GO30" s="14"/>
      <c r="GP30" s="14"/>
      <c r="GQ30" s="14">
        <v>1</v>
      </c>
      <c r="GR30" s="14"/>
      <c r="GS30" s="14"/>
      <c r="GT30" s="14">
        <v>1</v>
      </c>
      <c r="GU30" s="13"/>
      <c r="GV30" s="13">
        <v>1</v>
      </c>
      <c r="GW30" s="13"/>
      <c r="GX30" s="13"/>
      <c r="GY30" s="14"/>
      <c r="GZ30" s="14">
        <v>1</v>
      </c>
      <c r="HA30" s="14"/>
      <c r="HB30" s="14">
        <v>1</v>
      </c>
      <c r="HC30" s="14"/>
      <c r="HD30" s="14"/>
      <c r="HE30" s="14">
        <v>1</v>
      </c>
      <c r="HF30" s="14"/>
      <c r="HG30" s="14"/>
      <c r="HH30" s="14">
        <v>1</v>
      </c>
      <c r="HI30" s="14"/>
      <c r="HJ30" s="14"/>
      <c r="HK30" s="14"/>
      <c r="HL30" s="14">
        <v>1</v>
      </c>
      <c r="HM30" s="14"/>
      <c r="HN30" s="14">
        <v>1</v>
      </c>
      <c r="HO30" s="14"/>
      <c r="HP30" s="14"/>
      <c r="HQ30" s="14">
        <v>1</v>
      </c>
      <c r="HR30" s="14"/>
      <c r="HS30" s="14"/>
      <c r="HT30" s="14"/>
      <c r="HU30" s="14">
        <v>1</v>
      </c>
      <c r="HV30" s="14"/>
      <c r="HW30" s="14"/>
      <c r="HX30" s="14">
        <v>1</v>
      </c>
      <c r="HY30" s="14"/>
      <c r="HZ30" s="14">
        <v>1</v>
      </c>
      <c r="IA30" s="14"/>
      <c r="IB30" s="21"/>
      <c r="IC30" s="14">
        <v>1</v>
      </c>
      <c r="ID30" s="14"/>
      <c r="IE30" s="14"/>
      <c r="IF30" s="14"/>
      <c r="IG30" s="14">
        <v>1</v>
      </c>
      <c r="IH30" s="14"/>
      <c r="II30" s="14"/>
      <c r="IJ30" s="14">
        <v>1</v>
      </c>
      <c r="IK30" s="14"/>
      <c r="IL30" s="14">
        <v>1</v>
      </c>
      <c r="IM30" s="14"/>
      <c r="IN30" s="14"/>
      <c r="IO30" s="14"/>
      <c r="IP30" s="14">
        <v>1</v>
      </c>
      <c r="IQ30" s="14"/>
      <c r="IR30" s="14"/>
      <c r="IS30" s="14">
        <v>1</v>
      </c>
      <c r="IT30" s="14"/>
      <c r="IU30" s="14">
        <v>1</v>
      </c>
      <c r="IV30" s="14"/>
      <c r="IW30" s="14"/>
      <c r="IX30" s="14">
        <v>1</v>
      </c>
      <c r="IY30" s="14"/>
      <c r="IZ30" s="14"/>
      <c r="JA30" s="14"/>
      <c r="JB30" s="14">
        <v>1</v>
      </c>
      <c r="JC30" s="14"/>
      <c r="JD30" s="14"/>
      <c r="JE30" s="14">
        <v>1</v>
      </c>
      <c r="JF30" s="14"/>
      <c r="JG30" s="14"/>
      <c r="JH30" s="14"/>
      <c r="JI30" s="14">
        <v>1</v>
      </c>
      <c r="JJ30" s="14">
        <v>1</v>
      </c>
      <c r="JK30" s="14"/>
      <c r="JL30" s="14"/>
      <c r="JM30" s="14">
        <v>1</v>
      </c>
      <c r="JN30" s="14"/>
      <c r="JO30" s="14"/>
      <c r="JP30" s="14"/>
      <c r="JQ30" s="14">
        <v>1</v>
      </c>
      <c r="JR30" s="14"/>
      <c r="JS30" s="14"/>
      <c r="JT30" s="14">
        <v>1</v>
      </c>
      <c r="JU30" s="14"/>
      <c r="JV30" s="14"/>
      <c r="JW30" s="14">
        <v>1</v>
      </c>
      <c r="JX30" s="14"/>
      <c r="JY30" s="14">
        <v>1</v>
      </c>
      <c r="JZ30" s="14"/>
      <c r="KA30" s="14"/>
      <c r="KB30" s="14"/>
      <c r="KC30" s="14"/>
      <c r="KD30" s="14">
        <v>1</v>
      </c>
      <c r="KE30" s="14">
        <v>1</v>
      </c>
      <c r="KF30" s="14"/>
      <c r="KG30" s="14"/>
      <c r="KH30" s="14"/>
      <c r="KI30" s="14">
        <v>1</v>
      </c>
      <c r="KJ30" s="14"/>
      <c r="KK30" s="14"/>
      <c r="KL30" s="14">
        <v>1</v>
      </c>
      <c r="KM30" s="14"/>
      <c r="KN30" s="14">
        <v>1</v>
      </c>
      <c r="KO30" s="14"/>
      <c r="KP30" s="14"/>
      <c r="KQ30" s="14">
        <v>1</v>
      </c>
      <c r="KR30" s="14"/>
      <c r="KS30" s="14"/>
      <c r="KT30" s="14"/>
      <c r="KU30" s="14">
        <v>1</v>
      </c>
      <c r="KV30" s="14"/>
      <c r="KW30" s="13">
        <v>1</v>
      </c>
      <c r="KX30" s="13"/>
      <c r="KY30" s="13"/>
      <c r="KZ30" s="14"/>
      <c r="LA30" s="14">
        <v>1</v>
      </c>
      <c r="LB30" s="14"/>
      <c r="LC30" s="14">
        <v>1</v>
      </c>
      <c r="LD30" s="14"/>
      <c r="LE30" s="14"/>
      <c r="LF30" s="14">
        <v>1</v>
      </c>
      <c r="LG30" s="14"/>
      <c r="LH30" s="14"/>
      <c r="LI30" s="14">
        <v>1</v>
      </c>
      <c r="LJ30" s="14"/>
      <c r="LK30" s="14"/>
      <c r="LL30" s="14"/>
      <c r="LM30" s="14">
        <v>1</v>
      </c>
      <c r="LN30" s="14"/>
      <c r="LO30" s="14">
        <v>1</v>
      </c>
      <c r="LP30" s="14"/>
      <c r="LQ30" s="14"/>
      <c r="LR30" s="14">
        <v>1</v>
      </c>
      <c r="LS30" s="14"/>
      <c r="LT30" s="14"/>
      <c r="LU30" s="14"/>
      <c r="LV30" s="14">
        <v>1</v>
      </c>
      <c r="LW30" s="14"/>
      <c r="LX30" s="14"/>
      <c r="LY30" s="14">
        <v>1</v>
      </c>
      <c r="LZ30" s="14"/>
      <c r="MA30" s="14">
        <v>1</v>
      </c>
      <c r="MB30" s="14"/>
      <c r="MC30" s="21"/>
      <c r="MD30" s="14">
        <v>1</v>
      </c>
      <c r="ME30" s="14"/>
      <c r="MF30" s="14"/>
      <c r="MG30" s="14"/>
      <c r="MH30" s="14">
        <v>1</v>
      </c>
      <c r="MI30" s="14"/>
      <c r="MJ30" s="14"/>
      <c r="MK30" s="14">
        <v>1</v>
      </c>
      <c r="ML30" s="14"/>
      <c r="MM30" s="14">
        <v>1</v>
      </c>
      <c r="MN30" s="14"/>
      <c r="MO30" s="14"/>
      <c r="MP30" s="14">
        <v>1</v>
      </c>
      <c r="MQ30" s="14"/>
      <c r="MR30" s="14"/>
      <c r="MS30" s="14"/>
      <c r="MT30" s="14">
        <v>1</v>
      </c>
      <c r="MU30" s="14"/>
      <c r="MV30" s="14">
        <v>1</v>
      </c>
      <c r="MW30" s="14"/>
      <c r="MX30" s="14"/>
      <c r="MY30" s="13"/>
      <c r="MZ30" s="13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21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3"/>
      <c r="PB30" s="13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21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14"/>
      <c r="TS30" s="14"/>
      <c r="TT30" s="14"/>
      <c r="TU30" s="14"/>
      <c r="TV30" s="14"/>
      <c r="TW30" s="14"/>
      <c r="TX30" s="14"/>
      <c r="TY30" s="14"/>
      <c r="TZ30" s="14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14"/>
      <c r="VG30" s="14"/>
      <c r="VH30" s="14"/>
      <c r="VI30" s="14"/>
      <c r="VJ30" s="14"/>
      <c r="VK30" s="14"/>
      <c r="VL30" s="14"/>
      <c r="VM30" s="14"/>
      <c r="VN30" s="14"/>
      <c r="VO30" s="14"/>
      <c r="VP30" s="14"/>
      <c r="VQ30" s="14"/>
      <c r="VR30" s="14"/>
      <c r="VS30" s="14"/>
      <c r="VT30" s="14"/>
      <c r="VU30" s="14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  <c r="WW30" s="14"/>
      <c r="WX30" s="14"/>
      <c r="WY30" s="14"/>
      <c r="WZ30" s="14"/>
      <c r="XA30" s="14"/>
      <c r="XB30" s="14"/>
      <c r="XC30" s="14"/>
      <c r="XD30" s="14"/>
      <c r="XE30" s="14"/>
      <c r="XF30" s="14"/>
      <c r="XG30" s="14"/>
      <c r="XH30" s="14"/>
      <c r="XI30" s="14"/>
      <c r="XJ30" s="14"/>
      <c r="XK30" s="14"/>
      <c r="XL30" s="14"/>
      <c r="XM30" s="14"/>
      <c r="XN30" s="14"/>
      <c r="XO30" s="14"/>
      <c r="XP30" s="14"/>
      <c r="XQ30" s="14"/>
      <c r="XR30" s="14"/>
      <c r="XS30" s="14"/>
      <c r="XT30" s="14"/>
      <c r="XU30" s="14"/>
      <c r="XV30" s="14"/>
      <c r="XW30" s="14"/>
      <c r="XX30" s="14"/>
      <c r="XY30" s="14"/>
      <c r="XZ30" s="14"/>
      <c r="YA30" s="14"/>
      <c r="YB30" s="14"/>
      <c r="YC30" s="14"/>
      <c r="YD30" s="14"/>
      <c r="YE30" s="14"/>
      <c r="YF30" s="14"/>
      <c r="YG30" s="14"/>
      <c r="YH30" s="14"/>
      <c r="YI30" s="14"/>
      <c r="YJ30" s="14"/>
      <c r="YK30" s="14"/>
      <c r="YL30" s="14"/>
      <c r="YM30" s="14"/>
      <c r="YN30" s="14"/>
      <c r="YO30" s="14"/>
      <c r="YP30" s="14"/>
      <c r="YQ30" s="14"/>
      <c r="YR30" s="14"/>
      <c r="YS30" s="14"/>
      <c r="YT30" s="14"/>
      <c r="YU30" s="14"/>
      <c r="YV30" s="14"/>
      <c r="YW30" s="14"/>
      <c r="YX30" s="14"/>
      <c r="YY30" s="14"/>
      <c r="YZ30" s="14"/>
      <c r="ZA30" s="14"/>
      <c r="ZB30" s="14"/>
      <c r="ZC30" s="14"/>
      <c r="ZD30" s="14"/>
      <c r="ZE30" s="14"/>
      <c r="ZF30" s="14"/>
      <c r="ZG30" s="14"/>
      <c r="ZH30" s="14"/>
      <c r="ZI30" s="14"/>
      <c r="ZJ30" s="14"/>
      <c r="ZK30" s="14"/>
      <c r="ZL30" s="14"/>
      <c r="ZM30" s="14"/>
      <c r="ZN30" s="14"/>
      <c r="ZO30" s="14"/>
      <c r="ZP30" s="14"/>
      <c r="ZQ30" s="14"/>
      <c r="ZR30" s="14"/>
      <c r="ZS30" s="14"/>
      <c r="ZT30" s="14"/>
      <c r="ZU30" s="14"/>
      <c r="ZV30" s="14"/>
      <c r="ZW30" s="14"/>
      <c r="ZX30" s="14"/>
      <c r="ZY30" s="14"/>
      <c r="ZZ30" s="14"/>
      <c r="AAA30" s="14"/>
      <c r="AAB30" s="14"/>
      <c r="AAC30" s="14"/>
      <c r="AAD30" s="14"/>
      <c r="AAE30" s="14"/>
      <c r="AAF30" s="14"/>
      <c r="AAG30" s="14"/>
      <c r="AAH30" s="14"/>
      <c r="AAI30" s="14"/>
      <c r="AAJ30" s="14"/>
      <c r="AAK30" s="14"/>
      <c r="AAL30" s="14"/>
      <c r="AAM30" s="14"/>
      <c r="AAN30" s="14"/>
      <c r="AAO30" s="14"/>
      <c r="AAP30" s="14"/>
      <c r="AAQ30" s="14"/>
      <c r="AAR30" s="14"/>
      <c r="AAS30" s="14"/>
      <c r="AAT30" s="14"/>
      <c r="AAU30" s="14"/>
      <c r="AAV30" s="14"/>
      <c r="AAW30" s="14"/>
      <c r="AAX30" s="14"/>
      <c r="AAY30" s="14"/>
      <c r="AAZ30" s="14"/>
      <c r="ABA30" s="14"/>
      <c r="ABB30" s="14"/>
      <c r="ABC30" s="14"/>
      <c r="ABD30" s="14"/>
      <c r="ABE30" s="14"/>
      <c r="ABF30" s="14"/>
      <c r="ABG30" s="14"/>
      <c r="ABH30" s="14"/>
      <c r="ABI30" s="14"/>
      <c r="ABJ30" s="14"/>
      <c r="ABK30" s="14"/>
      <c r="ABL30" s="14"/>
      <c r="ABM30" s="14"/>
      <c r="ABN30" s="14"/>
      <c r="ABO30" s="14"/>
      <c r="ABP30" s="14"/>
      <c r="ABQ30" s="14"/>
      <c r="ABR30" s="14"/>
      <c r="ABS30" s="14"/>
      <c r="ABT30" s="14"/>
      <c r="ABU30" s="14"/>
      <c r="ABV30" s="14"/>
      <c r="ABW30" s="14"/>
      <c r="ABX30" s="14"/>
      <c r="ABY30" s="14"/>
      <c r="ABZ30" s="14"/>
      <c r="ACA30" s="14"/>
      <c r="ACB30" s="14"/>
      <c r="ACC30" s="14"/>
      <c r="ACD30" s="14"/>
      <c r="ACE30" s="14"/>
      <c r="ACF30" s="14"/>
      <c r="ACG30" s="14"/>
      <c r="ACH30" s="14"/>
      <c r="ACI30" s="23"/>
      <c r="ACJ30" s="14"/>
      <c r="ACK30" s="14"/>
      <c r="ACL30" s="14"/>
      <c r="ACM30" s="14"/>
      <c r="ACN30" s="14"/>
      <c r="ACO30" s="14"/>
      <c r="ACP30" s="14"/>
      <c r="ACQ30" s="14"/>
      <c r="ACR30" s="23"/>
      <c r="ACS30" s="14"/>
      <c r="ACT30" s="14"/>
      <c r="ACU30" s="14"/>
    </row>
    <row r="31" spans="1:775" x14ac:dyDescent="0.25">
      <c r="A31" s="13">
        <v>18</v>
      </c>
      <c r="B31" s="35" t="s">
        <v>1390</v>
      </c>
      <c r="C31" s="13">
        <v>1</v>
      </c>
      <c r="D31" s="13"/>
      <c r="E31" s="13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>
        <v>1</v>
      </c>
      <c r="S31" s="14"/>
      <c r="T31" s="14"/>
      <c r="U31" s="14"/>
      <c r="V31" s="14">
        <v>1</v>
      </c>
      <c r="W31" s="14"/>
      <c r="X31" s="14"/>
      <c r="Y31" s="14">
        <v>1</v>
      </c>
      <c r="Z31" s="14"/>
      <c r="AA31" s="14"/>
      <c r="AB31" s="14">
        <v>1</v>
      </c>
      <c r="AC31" s="14"/>
      <c r="AD31" s="14">
        <v>1</v>
      </c>
      <c r="AE31" s="14"/>
      <c r="AF31" s="14"/>
      <c r="AG31" s="14"/>
      <c r="AH31" s="14">
        <v>1</v>
      </c>
      <c r="AI31" s="21"/>
      <c r="AJ31" s="14">
        <v>1</v>
      </c>
      <c r="AK31" s="14"/>
      <c r="AL31" s="14"/>
      <c r="AM31" s="14"/>
      <c r="AN31" s="14">
        <v>1</v>
      </c>
      <c r="AO31" s="14"/>
      <c r="AP31" s="14"/>
      <c r="AQ31" s="14">
        <v>1</v>
      </c>
      <c r="AR31" s="14"/>
      <c r="AS31" s="14">
        <v>1</v>
      </c>
      <c r="AT31" s="14"/>
      <c r="AU31" s="14"/>
      <c r="AV31" s="14"/>
      <c r="AW31" s="14">
        <v>1</v>
      </c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/>
      <c r="BI31" s="14">
        <v>1</v>
      </c>
      <c r="BJ31" s="14"/>
      <c r="BK31" s="14"/>
      <c r="BL31" s="14">
        <v>1</v>
      </c>
      <c r="BM31" s="14"/>
      <c r="BN31" s="14"/>
      <c r="BO31" s="14">
        <v>1</v>
      </c>
      <c r="BP31" s="14"/>
      <c r="BQ31" s="14"/>
      <c r="BR31" s="14">
        <v>1</v>
      </c>
      <c r="BS31" s="14"/>
      <c r="BT31" s="14">
        <v>1</v>
      </c>
      <c r="BU31" s="14"/>
      <c r="BV31" s="14"/>
      <c r="BW31" s="14">
        <v>1</v>
      </c>
      <c r="BX31" s="14"/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>
        <v>1</v>
      </c>
      <c r="CJ31" s="14"/>
      <c r="CK31" s="14"/>
      <c r="CL31" s="14"/>
      <c r="CM31" s="14">
        <v>1</v>
      </c>
      <c r="CN31" s="14"/>
      <c r="CO31" s="14"/>
      <c r="CP31" s="14">
        <v>1</v>
      </c>
      <c r="CQ31" s="14"/>
      <c r="CR31" s="14"/>
      <c r="CS31" s="14">
        <v>1</v>
      </c>
      <c r="CT31" s="14"/>
      <c r="CU31" s="14"/>
      <c r="CV31" s="14">
        <v>1</v>
      </c>
      <c r="CW31" s="14"/>
      <c r="CX31" s="14"/>
      <c r="CY31" s="14"/>
      <c r="CZ31" s="14">
        <v>1</v>
      </c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/>
      <c r="DK31" s="14">
        <v>1</v>
      </c>
      <c r="DL31" s="14"/>
      <c r="DM31" s="14"/>
      <c r="DN31" s="14">
        <v>1</v>
      </c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/>
      <c r="DZ31" s="14">
        <v>1</v>
      </c>
      <c r="EA31" s="14"/>
      <c r="EB31" s="14">
        <v>1</v>
      </c>
      <c r="EC31" s="14"/>
      <c r="ED31" s="14"/>
      <c r="EE31" s="14">
        <v>1</v>
      </c>
      <c r="EF31" s="14"/>
      <c r="EG31" s="14"/>
      <c r="EH31" s="14"/>
      <c r="EI31" s="14">
        <v>1</v>
      </c>
      <c r="EJ31" s="14"/>
      <c r="EK31" s="14">
        <v>1</v>
      </c>
      <c r="EL31" s="14"/>
      <c r="EM31" s="14"/>
      <c r="EN31" s="14"/>
      <c r="EO31" s="14">
        <v>1</v>
      </c>
      <c r="EP31" s="14"/>
      <c r="EQ31" s="14">
        <v>1</v>
      </c>
      <c r="ER31" s="14"/>
      <c r="ES31" s="14"/>
      <c r="ET31" s="14"/>
      <c r="EU31" s="14"/>
      <c r="EV31" s="14">
        <v>1</v>
      </c>
      <c r="EW31" s="14"/>
      <c r="EX31" s="14">
        <v>1</v>
      </c>
      <c r="EY31" s="14"/>
      <c r="EZ31" s="14">
        <v>1</v>
      </c>
      <c r="FA31" s="14"/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>
        <v>1</v>
      </c>
      <c r="FM31" s="14"/>
      <c r="FN31" s="14"/>
      <c r="FO31" s="14"/>
      <c r="FP31" s="14">
        <v>1</v>
      </c>
      <c r="FQ31" s="14"/>
      <c r="FR31" s="14"/>
      <c r="FS31" s="14">
        <v>1</v>
      </c>
      <c r="FT31" s="14"/>
      <c r="FU31" s="14"/>
      <c r="FV31" s="14">
        <v>1</v>
      </c>
      <c r="FW31" s="14"/>
      <c r="FX31" s="14"/>
      <c r="FY31" s="14">
        <v>1</v>
      </c>
      <c r="FZ31" s="14"/>
      <c r="GA31" s="14"/>
      <c r="GB31" s="14">
        <v>1</v>
      </c>
      <c r="GC31" s="14"/>
      <c r="GD31" s="14"/>
      <c r="GE31" s="14">
        <v>1</v>
      </c>
      <c r="GF31" s="14"/>
      <c r="GG31" s="14">
        <v>1</v>
      </c>
      <c r="GH31" s="14"/>
      <c r="GI31" s="14"/>
      <c r="GJ31" s="14"/>
      <c r="GK31" s="14">
        <v>1</v>
      </c>
      <c r="GL31" s="14"/>
      <c r="GM31" s="14"/>
      <c r="GN31" s="14">
        <v>1</v>
      </c>
      <c r="GO31" s="14"/>
      <c r="GP31" s="14">
        <v>1</v>
      </c>
      <c r="GQ31" s="14"/>
      <c r="GR31" s="14"/>
      <c r="GS31" s="14"/>
      <c r="GT31" s="14">
        <v>1</v>
      </c>
      <c r="GU31" s="13"/>
      <c r="GV31" s="13">
        <v>1</v>
      </c>
      <c r="GW31" s="13"/>
      <c r="GX31" s="13"/>
      <c r="GY31" s="14"/>
      <c r="GZ31" s="14">
        <v>1</v>
      </c>
      <c r="HA31" s="14"/>
      <c r="HB31" s="14"/>
      <c r="HC31" s="14">
        <v>1</v>
      </c>
      <c r="HD31" s="14"/>
      <c r="HE31" s="14"/>
      <c r="HF31" s="14">
        <v>1</v>
      </c>
      <c r="HG31" s="14"/>
      <c r="HH31" s="14"/>
      <c r="HI31" s="14">
        <v>1</v>
      </c>
      <c r="HJ31" s="14"/>
      <c r="HK31" s="14">
        <v>1</v>
      </c>
      <c r="HL31" s="14"/>
      <c r="HM31" s="14"/>
      <c r="HN31" s="14"/>
      <c r="HO31" s="14">
        <v>1</v>
      </c>
      <c r="HP31" s="14"/>
      <c r="HQ31" s="14"/>
      <c r="HR31" s="14">
        <v>1</v>
      </c>
      <c r="HS31" s="14"/>
      <c r="HT31" s="14"/>
      <c r="HU31" s="14">
        <v>1</v>
      </c>
      <c r="HV31" s="14"/>
      <c r="HW31" s="14">
        <v>1</v>
      </c>
      <c r="HX31" s="14"/>
      <c r="HY31" s="14"/>
      <c r="HZ31" s="14"/>
      <c r="IA31" s="14">
        <v>1</v>
      </c>
      <c r="IB31" s="21"/>
      <c r="IC31" s="14">
        <v>1</v>
      </c>
      <c r="ID31" s="14"/>
      <c r="IE31" s="14"/>
      <c r="IF31" s="14"/>
      <c r="IG31" s="14">
        <v>1</v>
      </c>
      <c r="IH31" s="14"/>
      <c r="II31" s="14"/>
      <c r="IJ31" s="14">
        <v>1</v>
      </c>
      <c r="IK31" s="14"/>
      <c r="IL31" s="14">
        <v>1</v>
      </c>
      <c r="IM31" s="14"/>
      <c r="IN31" s="14"/>
      <c r="IO31" s="14"/>
      <c r="IP31" s="14">
        <v>1</v>
      </c>
      <c r="IQ31" s="14"/>
      <c r="IR31" s="14"/>
      <c r="IS31" s="14">
        <v>1</v>
      </c>
      <c r="IT31" s="14"/>
      <c r="IU31" s="14"/>
      <c r="IV31" s="14">
        <v>1</v>
      </c>
      <c r="IW31" s="14"/>
      <c r="IX31" s="14">
        <v>1</v>
      </c>
      <c r="IY31" s="14"/>
      <c r="IZ31" s="14"/>
      <c r="JA31" s="14">
        <v>1</v>
      </c>
      <c r="JB31" s="14"/>
      <c r="JC31" s="14"/>
      <c r="JD31" s="14"/>
      <c r="JE31" s="14">
        <v>1</v>
      </c>
      <c r="JF31" s="14"/>
      <c r="JG31" s="14"/>
      <c r="JH31" s="14">
        <v>1</v>
      </c>
      <c r="JI31" s="14"/>
      <c r="JJ31" s="14"/>
      <c r="JK31" s="14">
        <v>1</v>
      </c>
      <c r="JL31" s="14"/>
      <c r="JM31" s="14">
        <v>1</v>
      </c>
      <c r="JN31" s="14"/>
      <c r="JO31" s="14"/>
      <c r="JP31" s="14"/>
      <c r="JQ31" s="14">
        <v>1</v>
      </c>
      <c r="JR31" s="14"/>
      <c r="JS31" s="14"/>
      <c r="JT31" s="14">
        <v>1</v>
      </c>
      <c r="JU31" s="14"/>
      <c r="JV31" s="14"/>
      <c r="JW31" s="14">
        <v>1</v>
      </c>
      <c r="JX31" s="14"/>
      <c r="JY31" s="14"/>
      <c r="JZ31" s="14">
        <v>1</v>
      </c>
      <c r="KA31" s="14"/>
      <c r="KB31" s="14"/>
      <c r="KC31" s="14"/>
      <c r="KD31" s="14">
        <v>1</v>
      </c>
      <c r="KE31" s="14">
        <v>1</v>
      </c>
      <c r="KF31" s="14"/>
      <c r="KG31" s="14"/>
      <c r="KH31" s="14">
        <v>1</v>
      </c>
      <c r="KI31" s="14"/>
      <c r="KJ31" s="14"/>
      <c r="KK31" s="14">
        <v>1</v>
      </c>
      <c r="KL31" s="14"/>
      <c r="KM31" s="14"/>
      <c r="KN31" s="14"/>
      <c r="KO31" s="14">
        <v>1</v>
      </c>
      <c r="KP31" s="14"/>
      <c r="KQ31" s="14"/>
      <c r="KR31" s="14">
        <v>1</v>
      </c>
      <c r="KS31" s="14"/>
      <c r="KT31" s="14">
        <v>1</v>
      </c>
      <c r="KU31" s="14"/>
      <c r="KV31" s="14"/>
      <c r="KW31" s="13">
        <v>1</v>
      </c>
      <c r="KX31" s="13"/>
      <c r="KY31" s="13"/>
      <c r="KZ31" s="14"/>
      <c r="LA31" s="14">
        <v>1</v>
      </c>
      <c r="LB31" s="14"/>
      <c r="LC31" s="14"/>
      <c r="LD31" s="14">
        <v>1</v>
      </c>
      <c r="LE31" s="14"/>
      <c r="LF31" s="14"/>
      <c r="LG31" s="14">
        <v>1</v>
      </c>
      <c r="LH31" s="14"/>
      <c r="LI31" s="14"/>
      <c r="LJ31" s="14">
        <v>1</v>
      </c>
      <c r="LK31" s="14"/>
      <c r="LL31" s="14">
        <v>1</v>
      </c>
      <c r="LM31" s="14"/>
      <c r="LN31" s="14"/>
      <c r="LO31" s="14"/>
      <c r="LP31" s="14">
        <v>1</v>
      </c>
      <c r="LQ31" s="14"/>
      <c r="LR31" s="14"/>
      <c r="LS31" s="14">
        <v>1</v>
      </c>
      <c r="LT31" s="14"/>
      <c r="LU31" s="14"/>
      <c r="LV31" s="14">
        <v>1</v>
      </c>
      <c r="LW31" s="14"/>
      <c r="LX31" s="14">
        <v>1</v>
      </c>
      <c r="LY31" s="14"/>
      <c r="LZ31" s="14"/>
      <c r="MA31" s="14"/>
      <c r="MB31" s="14">
        <v>1</v>
      </c>
      <c r="MC31" s="21"/>
      <c r="MD31" s="14">
        <v>1</v>
      </c>
      <c r="ME31" s="14"/>
      <c r="MF31" s="14"/>
      <c r="MG31" s="14"/>
      <c r="MH31" s="14">
        <v>1</v>
      </c>
      <c r="MI31" s="14"/>
      <c r="MJ31" s="14"/>
      <c r="MK31" s="14">
        <v>1</v>
      </c>
      <c r="ML31" s="14"/>
      <c r="MM31" s="14">
        <v>1</v>
      </c>
      <c r="MN31" s="14"/>
      <c r="MO31" s="14"/>
      <c r="MP31" s="14"/>
      <c r="MQ31" s="14">
        <v>1</v>
      </c>
      <c r="MR31" s="14"/>
      <c r="MS31" s="14">
        <v>1</v>
      </c>
      <c r="MT31" s="14"/>
      <c r="MU31" s="14"/>
      <c r="MV31" s="14">
        <v>1</v>
      </c>
      <c r="MW31" s="14"/>
      <c r="MX31" s="14"/>
      <c r="MY31" s="13"/>
      <c r="MZ31" s="13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21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3"/>
      <c r="PB31" s="13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21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14"/>
      <c r="ST31" s="14"/>
      <c r="SU31" s="14"/>
      <c r="SV31" s="14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  <c r="TQ31" s="14"/>
      <c r="TR31" s="14"/>
      <c r="TS31" s="14"/>
      <c r="TT31" s="14"/>
      <c r="TU31" s="14"/>
      <c r="TV31" s="14"/>
      <c r="TW31" s="14"/>
      <c r="TX31" s="14"/>
      <c r="TY31" s="14"/>
      <c r="TZ31" s="14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14"/>
      <c r="VG31" s="14"/>
      <c r="VH31" s="14"/>
      <c r="VI31" s="14"/>
      <c r="VJ31" s="14"/>
      <c r="VK31" s="14"/>
      <c r="VL31" s="14"/>
      <c r="VM31" s="14"/>
      <c r="VN31" s="14"/>
      <c r="VO31" s="14"/>
      <c r="VP31" s="14"/>
      <c r="VQ31" s="14"/>
      <c r="VR31" s="14"/>
      <c r="VS31" s="14"/>
      <c r="VT31" s="14"/>
      <c r="VU31" s="14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  <c r="WW31" s="14"/>
      <c r="WX31" s="14"/>
      <c r="WY31" s="14"/>
      <c r="WZ31" s="14"/>
      <c r="XA31" s="14"/>
      <c r="XB31" s="14"/>
      <c r="XC31" s="14"/>
      <c r="XD31" s="14"/>
      <c r="XE31" s="14"/>
      <c r="XF31" s="14"/>
      <c r="XG31" s="14"/>
      <c r="XH31" s="14"/>
      <c r="XI31" s="14"/>
      <c r="XJ31" s="14"/>
      <c r="XK31" s="14"/>
      <c r="XL31" s="14"/>
      <c r="XM31" s="14"/>
      <c r="XN31" s="14"/>
      <c r="XO31" s="14"/>
      <c r="XP31" s="14"/>
      <c r="XQ31" s="14"/>
      <c r="XR31" s="14"/>
      <c r="XS31" s="14"/>
      <c r="XT31" s="14"/>
      <c r="XU31" s="14"/>
      <c r="XV31" s="14"/>
      <c r="XW31" s="14"/>
      <c r="XX31" s="14"/>
      <c r="XY31" s="14"/>
      <c r="XZ31" s="14"/>
      <c r="YA31" s="14"/>
      <c r="YB31" s="14"/>
      <c r="YC31" s="14"/>
      <c r="YD31" s="14"/>
      <c r="YE31" s="14"/>
      <c r="YF31" s="14"/>
      <c r="YG31" s="14"/>
      <c r="YH31" s="14"/>
      <c r="YI31" s="14"/>
      <c r="YJ31" s="14"/>
      <c r="YK31" s="14"/>
      <c r="YL31" s="14"/>
      <c r="YM31" s="14"/>
      <c r="YN31" s="14"/>
      <c r="YO31" s="14"/>
      <c r="YP31" s="14"/>
      <c r="YQ31" s="14"/>
      <c r="YR31" s="14"/>
      <c r="YS31" s="14"/>
      <c r="YT31" s="14"/>
      <c r="YU31" s="14"/>
      <c r="YV31" s="14"/>
      <c r="YW31" s="14"/>
      <c r="YX31" s="14"/>
      <c r="YY31" s="14"/>
      <c r="YZ31" s="14"/>
      <c r="ZA31" s="14"/>
      <c r="ZB31" s="14"/>
      <c r="ZC31" s="14"/>
      <c r="ZD31" s="14"/>
      <c r="ZE31" s="14"/>
      <c r="ZF31" s="14"/>
      <c r="ZG31" s="14"/>
      <c r="ZH31" s="14"/>
      <c r="ZI31" s="14"/>
      <c r="ZJ31" s="14"/>
      <c r="ZK31" s="14"/>
      <c r="ZL31" s="14"/>
      <c r="ZM31" s="14"/>
      <c r="ZN31" s="14"/>
      <c r="ZO31" s="14"/>
      <c r="ZP31" s="14"/>
      <c r="ZQ31" s="14"/>
      <c r="ZR31" s="14"/>
      <c r="ZS31" s="14"/>
      <c r="ZT31" s="14"/>
      <c r="ZU31" s="14"/>
      <c r="ZV31" s="14"/>
      <c r="ZW31" s="14"/>
      <c r="ZX31" s="14"/>
      <c r="ZY31" s="14"/>
      <c r="ZZ31" s="14"/>
      <c r="AAA31" s="14"/>
      <c r="AAB31" s="14"/>
      <c r="AAC31" s="14"/>
      <c r="AAD31" s="14"/>
      <c r="AAE31" s="14"/>
      <c r="AAF31" s="14"/>
      <c r="AAG31" s="14"/>
      <c r="AAH31" s="14"/>
      <c r="AAI31" s="14"/>
      <c r="AAJ31" s="14"/>
      <c r="AAK31" s="14"/>
      <c r="AAL31" s="14"/>
      <c r="AAM31" s="14"/>
      <c r="AAN31" s="14"/>
      <c r="AAO31" s="14"/>
      <c r="AAP31" s="14"/>
      <c r="AAQ31" s="14"/>
      <c r="AAR31" s="14"/>
      <c r="AAS31" s="14"/>
      <c r="AAT31" s="14"/>
      <c r="AAU31" s="14"/>
      <c r="AAV31" s="14"/>
      <c r="AAW31" s="14"/>
      <c r="AAX31" s="14"/>
      <c r="AAY31" s="14"/>
      <c r="AAZ31" s="14"/>
      <c r="ABA31" s="14"/>
      <c r="ABB31" s="14"/>
      <c r="ABC31" s="14"/>
      <c r="ABD31" s="14"/>
      <c r="ABE31" s="14"/>
      <c r="ABF31" s="14"/>
      <c r="ABG31" s="14"/>
      <c r="ABH31" s="14"/>
      <c r="ABI31" s="14"/>
      <c r="ABJ31" s="14"/>
      <c r="ABK31" s="14"/>
      <c r="ABL31" s="14"/>
      <c r="ABM31" s="14"/>
      <c r="ABN31" s="14"/>
      <c r="ABO31" s="14"/>
      <c r="ABP31" s="14"/>
      <c r="ABQ31" s="14"/>
      <c r="ABR31" s="14"/>
      <c r="ABS31" s="14"/>
      <c r="ABT31" s="14"/>
      <c r="ABU31" s="14"/>
      <c r="ABV31" s="14"/>
      <c r="ABW31" s="14"/>
      <c r="ABX31" s="14"/>
      <c r="ABY31" s="14"/>
      <c r="ABZ31" s="14"/>
      <c r="ACA31" s="14"/>
      <c r="ACB31" s="14"/>
      <c r="ACC31" s="14"/>
      <c r="ACD31" s="14"/>
      <c r="ACE31" s="14"/>
      <c r="ACF31" s="14"/>
      <c r="ACG31" s="14"/>
      <c r="ACH31" s="14"/>
      <c r="ACI31" s="23"/>
      <c r="ACJ31" s="14"/>
      <c r="ACK31" s="14"/>
      <c r="ACL31" s="14"/>
      <c r="ACM31" s="14"/>
      <c r="ACN31" s="14"/>
      <c r="ACO31" s="14"/>
      <c r="ACP31" s="14"/>
      <c r="ACQ31" s="14"/>
      <c r="ACR31" s="23"/>
      <c r="ACS31" s="14"/>
      <c r="ACT31" s="14"/>
      <c r="ACU31" s="14"/>
    </row>
    <row r="32" spans="1:775" x14ac:dyDescent="0.25">
      <c r="A32" s="13">
        <v>19</v>
      </c>
      <c r="B32" s="36" t="s">
        <v>1391</v>
      </c>
      <c r="C32" s="13">
        <v>1</v>
      </c>
      <c r="D32" s="13"/>
      <c r="E32" s="13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/>
      <c r="S32" s="14">
        <v>1</v>
      </c>
      <c r="T32" s="14"/>
      <c r="U32" s="14"/>
      <c r="V32" s="14">
        <v>1</v>
      </c>
      <c r="W32" s="14"/>
      <c r="X32" s="14"/>
      <c r="Y32" s="14">
        <v>1</v>
      </c>
      <c r="Z32" s="14"/>
      <c r="AA32" s="14"/>
      <c r="AB32" s="14">
        <v>1</v>
      </c>
      <c r="AC32" s="14"/>
      <c r="AD32" s="14"/>
      <c r="AE32" s="14">
        <v>1</v>
      </c>
      <c r="AF32" s="14"/>
      <c r="AG32" s="14"/>
      <c r="AH32" s="14">
        <v>1</v>
      </c>
      <c r="AI32" s="21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/>
      <c r="AW32" s="14">
        <v>1</v>
      </c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/>
      <c r="BL32" s="14">
        <v>1</v>
      </c>
      <c r="BM32" s="14"/>
      <c r="BN32" s="14"/>
      <c r="BO32" s="14">
        <v>1</v>
      </c>
      <c r="BP32" s="14"/>
      <c r="BQ32" s="14"/>
      <c r="BR32" s="14">
        <v>1</v>
      </c>
      <c r="BS32" s="14"/>
      <c r="BT32" s="14"/>
      <c r="BU32" s="14">
        <v>1</v>
      </c>
      <c r="BV32" s="14"/>
      <c r="BW32" s="14"/>
      <c r="BX32" s="14">
        <v>1</v>
      </c>
      <c r="BY32" s="14"/>
      <c r="BZ32" s="14"/>
      <c r="CA32" s="14"/>
      <c r="CB32" s="14">
        <v>1</v>
      </c>
      <c r="CC32" s="14"/>
      <c r="CD32" s="14">
        <v>1</v>
      </c>
      <c r="CE32" s="14"/>
      <c r="CF32" s="14">
        <v>1</v>
      </c>
      <c r="CG32" s="14"/>
      <c r="CH32" s="14"/>
      <c r="CI32" s="14"/>
      <c r="CJ32" s="14">
        <v>1</v>
      </c>
      <c r="CK32" s="14"/>
      <c r="CL32" s="14"/>
      <c r="CM32" s="14">
        <v>1</v>
      </c>
      <c r="CN32" s="14"/>
      <c r="CO32" s="14"/>
      <c r="CP32" s="14">
        <v>1</v>
      </c>
      <c r="CQ32" s="14"/>
      <c r="CR32" s="14">
        <v>1</v>
      </c>
      <c r="CS32" s="14"/>
      <c r="CT32" s="14"/>
      <c r="CU32" s="14"/>
      <c r="CV32" s="14">
        <v>1</v>
      </c>
      <c r="CW32" s="14"/>
      <c r="CX32" s="14"/>
      <c r="CY32" s="14"/>
      <c r="CZ32" s="14">
        <v>1</v>
      </c>
      <c r="DA32" s="14">
        <v>1</v>
      </c>
      <c r="DB32" s="14"/>
      <c r="DC32" s="14"/>
      <c r="DD32" s="14"/>
      <c r="DE32" s="14">
        <v>1</v>
      </c>
      <c r="DF32" s="14"/>
      <c r="DG32" s="14"/>
      <c r="DH32" s="14">
        <v>1</v>
      </c>
      <c r="DI32" s="14"/>
      <c r="DJ32" s="14"/>
      <c r="DK32" s="14">
        <v>1</v>
      </c>
      <c r="DL32" s="14"/>
      <c r="DM32" s="14"/>
      <c r="DN32" s="14">
        <v>1</v>
      </c>
      <c r="DO32" s="14"/>
      <c r="DP32" s="14"/>
      <c r="DQ32" s="14">
        <v>1</v>
      </c>
      <c r="DR32" s="14"/>
      <c r="DS32" s="14"/>
      <c r="DT32" s="14">
        <v>1</v>
      </c>
      <c r="DU32" s="14"/>
      <c r="DV32" s="14">
        <v>1</v>
      </c>
      <c r="DW32" s="14"/>
      <c r="DX32" s="14"/>
      <c r="DY32" s="14">
        <v>1</v>
      </c>
      <c r="DZ32" s="14"/>
      <c r="EA32" s="14"/>
      <c r="EB32" s="14"/>
      <c r="EC32" s="14">
        <v>1</v>
      </c>
      <c r="ED32" s="14"/>
      <c r="EE32" s="14">
        <v>1</v>
      </c>
      <c r="EF32" s="14"/>
      <c r="EG32" s="14"/>
      <c r="EH32" s="14">
        <v>1</v>
      </c>
      <c r="EI32" s="14"/>
      <c r="EJ32" s="14"/>
      <c r="EK32" s="14"/>
      <c r="EL32" s="14">
        <v>1</v>
      </c>
      <c r="EM32" s="14"/>
      <c r="EN32" s="14"/>
      <c r="EO32" s="14">
        <v>1</v>
      </c>
      <c r="EP32" s="14"/>
      <c r="EQ32" s="14"/>
      <c r="ER32" s="14">
        <v>1</v>
      </c>
      <c r="ES32" s="14"/>
      <c r="ET32" s="14"/>
      <c r="EU32" s="14">
        <v>1</v>
      </c>
      <c r="EV32" s="14"/>
      <c r="EW32" s="14"/>
      <c r="EX32" s="14">
        <v>1</v>
      </c>
      <c r="EY32" s="14"/>
      <c r="EZ32" s="14">
        <v>1</v>
      </c>
      <c r="FA32" s="14"/>
      <c r="FB32" s="14"/>
      <c r="FC32" s="14"/>
      <c r="FD32" s="14">
        <v>1</v>
      </c>
      <c r="FE32" s="14"/>
      <c r="FF32" s="14"/>
      <c r="FG32" s="14">
        <v>1</v>
      </c>
      <c r="FH32" s="14"/>
      <c r="FI32" s="14"/>
      <c r="FJ32" s="14"/>
      <c r="FK32" s="14">
        <v>1</v>
      </c>
      <c r="FL32" s="14">
        <v>1</v>
      </c>
      <c r="FM32" s="14"/>
      <c r="FN32" s="14"/>
      <c r="FO32" s="14"/>
      <c r="FP32" s="14">
        <v>1</v>
      </c>
      <c r="FQ32" s="14"/>
      <c r="FR32" s="14"/>
      <c r="FS32" s="14">
        <v>1</v>
      </c>
      <c r="FT32" s="14"/>
      <c r="FU32" s="14"/>
      <c r="FV32" s="14">
        <v>1</v>
      </c>
      <c r="FW32" s="14"/>
      <c r="FX32" s="14">
        <v>1</v>
      </c>
      <c r="FY32" s="14"/>
      <c r="FZ32" s="14"/>
      <c r="GA32" s="14"/>
      <c r="GB32" s="14">
        <v>1</v>
      </c>
      <c r="GC32" s="14"/>
      <c r="GD32" s="14"/>
      <c r="GE32" s="14">
        <v>1</v>
      </c>
      <c r="GF32" s="14"/>
      <c r="GG32" s="14">
        <v>1</v>
      </c>
      <c r="GH32" s="14"/>
      <c r="GI32" s="14"/>
      <c r="GJ32" s="14"/>
      <c r="GK32" s="14">
        <v>1</v>
      </c>
      <c r="GL32" s="14"/>
      <c r="GM32" s="14"/>
      <c r="GN32" s="14"/>
      <c r="GO32" s="14">
        <v>1</v>
      </c>
      <c r="GP32" s="14"/>
      <c r="GQ32" s="14">
        <v>1</v>
      </c>
      <c r="GR32" s="14"/>
      <c r="GS32" s="14"/>
      <c r="GT32" s="14">
        <v>1</v>
      </c>
      <c r="GU32" s="13"/>
      <c r="GV32" s="13">
        <v>1</v>
      </c>
      <c r="GW32" s="13"/>
      <c r="GX32" s="13"/>
      <c r="GY32" s="14">
        <v>1</v>
      </c>
      <c r="GZ32" s="14"/>
      <c r="HA32" s="14"/>
      <c r="HB32" s="14">
        <v>1</v>
      </c>
      <c r="HC32" s="14"/>
      <c r="HD32" s="14"/>
      <c r="HE32" s="14">
        <v>1</v>
      </c>
      <c r="HF32" s="14"/>
      <c r="HG32" s="14"/>
      <c r="HH32" s="14">
        <v>1</v>
      </c>
      <c r="HI32" s="14"/>
      <c r="HJ32" s="14"/>
      <c r="HK32" s="14"/>
      <c r="HL32" s="14">
        <v>1</v>
      </c>
      <c r="HM32" s="14"/>
      <c r="HN32" s="14"/>
      <c r="HO32" s="14">
        <v>1</v>
      </c>
      <c r="HP32" s="14"/>
      <c r="HQ32" s="14"/>
      <c r="HR32" s="14">
        <v>1</v>
      </c>
      <c r="HS32" s="14"/>
      <c r="HT32" s="14"/>
      <c r="HU32" s="14">
        <v>1</v>
      </c>
      <c r="HV32" s="14"/>
      <c r="HW32" s="14"/>
      <c r="HX32" s="14">
        <v>1</v>
      </c>
      <c r="HY32" s="14"/>
      <c r="HZ32" s="14"/>
      <c r="IA32" s="14">
        <v>1</v>
      </c>
      <c r="IB32" s="21"/>
      <c r="IC32" s="14">
        <v>1</v>
      </c>
      <c r="ID32" s="14"/>
      <c r="IE32" s="14"/>
      <c r="IF32" s="14">
        <v>1</v>
      </c>
      <c r="IG32" s="14"/>
      <c r="IH32" s="14"/>
      <c r="II32" s="14">
        <v>1</v>
      </c>
      <c r="IJ32" s="14"/>
      <c r="IK32" s="14"/>
      <c r="IL32" s="14">
        <v>1</v>
      </c>
      <c r="IM32" s="14"/>
      <c r="IN32" s="14"/>
      <c r="IO32" s="14"/>
      <c r="IP32" s="14">
        <v>1</v>
      </c>
      <c r="IQ32" s="14"/>
      <c r="IR32" s="14"/>
      <c r="IS32" s="14">
        <v>1</v>
      </c>
      <c r="IT32" s="14"/>
      <c r="IU32" s="14"/>
      <c r="IV32" s="14">
        <v>1</v>
      </c>
      <c r="IW32" s="14"/>
      <c r="IX32" s="14"/>
      <c r="IY32" s="14">
        <v>1</v>
      </c>
      <c r="IZ32" s="14"/>
      <c r="JA32" s="14"/>
      <c r="JB32" s="14">
        <v>1</v>
      </c>
      <c r="JC32" s="14"/>
      <c r="JD32" s="14"/>
      <c r="JE32" s="14"/>
      <c r="JF32" s="14">
        <v>1</v>
      </c>
      <c r="JG32" s="14"/>
      <c r="JH32" s="14">
        <v>1</v>
      </c>
      <c r="JI32" s="14"/>
      <c r="JJ32" s="14">
        <v>1</v>
      </c>
      <c r="JK32" s="14"/>
      <c r="JL32" s="14"/>
      <c r="JM32" s="14"/>
      <c r="JN32" s="14">
        <v>1</v>
      </c>
      <c r="JO32" s="14"/>
      <c r="JP32" s="14"/>
      <c r="JQ32" s="14">
        <v>1</v>
      </c>
      <c r="JR32" s="14"/>
      <c r="JS32" s="14"/>
      <c r="JT32" s="14">
        <v>1</v>
      </c>
      <c r="JU32" s="14"/>
      <c r="JV32" s="14">
        <v>1</v>
      </c>
      <c r="JW32" s="14"/>
      <c r="JX32" s="14"/>
      <c r="JY32" s="14"/>
      <c r="JZ32" s="14">
        <v>1</v>
      </c>
      <c r="KA32" s="14"/>
      <c r="KB32" s="14"/>
      <c r="KC32" s="14"/>
      <c r="KD32" s="14">
        <v>1</v>
      </c>
      <c r="KE32" s="14">
        <v>1</v>
      </c>
      <c r="KF32" s="14"/>
      <c r="KG32" s="14"/>
      <c r="KH32" s="14"/>
      <c r="KI32" s="14">
        <v>1</v>
      </c>
      <c r="KJ32" s="14"/>
      <c r="KK32" s="14"/>
      <c r="KL32" s="14">
        <v>1</v>
      </c>
      <c r="KM32" s="14"/>
      <c r="KN32" s="14"/>
      <c r="KO32" s="14">
        <v>1</v>
      </c>
      <c r="KP32" s="14"/>
      <c r="KQ32" s="14"/>
      <c r="KR32" s="14">
        <v>1</v>
      </c>
      <c r="KS32" s="14"/>
      <c r="KT32" s="14"/>
      <c r="KU32" s="14">
        <v>1</v>
      </c>
      <c r="KV32" s="14"/>
      <c r="KW32" s="13">
        <v>1</v>
      </c>
      <c r="KX32" s="13"/>
      <c r="KY32" s="13"/>
      <c r="KZ32" s="14">
        <v>1</v>
      </c>
      <c r="LA32" s="14"/>
      <c r="LB32" s="14"/>
      <c r="LC32" s="14">
        <v>1</v>
      </c>
      <c r="LD32" s="14"/>
      <c r="LE32" s="14"/>
      <c r="LF32" s="14">
        <v>1</v>
      </c>
      <c r="LG32" s="14"/>
      <c r="LH32" s="14"/>
      <c r="LI32" s="14">
        <v>1</v>
      </c>
      <c r="LJ32" s="14"/>
      <c r="LK32" s="14"/>
      <c r="LL32" s="14"/>
      <c r="LM32" s="14">
        <v>1</v>
      </c>
      <c r="LN32" s="14"/>
      <c r="LO32" s="14"/>
      <c r="LP32" s="14">
        <v>1</v>
      </c>
      <c r="LQ32" s="14"/>
      <c r="LR32" s="14"/>
      <c r="LS32" s="14">
        <v>1</v>
      </c>
      <c r="LT32" s="14"/>
      <c r="LU32" s="14"/>
      <c r="LV32" s="14">
        <v>1</v>
      </c>
      <c r="LW32" s="14"/>
      <c r="LX32" s="14"/>
      <c r="LY32" s="14">
        <v>1</v>
      </c>
      <c r="LZ32" s="14"/>
      <c r="MA32" s="14"/>
      <c r="MB32" s="14">
        <v>1</v>
      </c>
      <c r="MC32" s="21"/>
      <c r="MD32" s="14">
        <v>1</v>
      </c>
      <c r="ME32" s="14"/>
      <c r="MF32" s="14"/>
      <c r="MG32" s="14">
        <v>1</v>
      </c>
      <c r="MH32" s="14"/>
      <c r="MI32" s="14"/>
      <c r="MJ32" s="14">
        <v>1</v>
      </c>
      <c r="MK32" s="14"/>
      <c r="ML32" s="14"/>
      <c r="MM32" s="14">
        <v>1</v>
      </c>
      <c r="MN32" s="14"/>
      <c r="MO32" s="14"/>
      <c r="MP32" s="14"/>
      <c r="MQ32" s="14">
        <v>1</v>
      </c>
      <c r="MR32" s="14"/>
      <c r="MS32" s="14">
        <v>1</v>
      </c>
      <c r="MT32" s="14"/>
      <c r="MU32" s="14"/>
      <c r="MV32" s="14">
        <v>1</v>
      </c>
      <c r="MW32" s="14"/>
      <c r="MX32" s="14"/>
      <c r="MY32" s="13"/>
      <c r="MZ32" s="13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21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3"/>
      <c r="PB32" s="13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21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14"/>
      <c r="QX32" s="14"/>
      <c r="QY32" s="14"/>
      <c r="QZ32" s="14"/>
      <c r="RA32" s="14"/>
      <c r="RB32" s="14"/>
      <c r="RC32" s="14"/>
      <c r="RD32" s="14"/>
      <c r="RE32" s="14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14"/>
      <c r="SS32" s="14"/>
      <c r="ST32" s="14"/>
      <c r="SU32" s="14"/>
      <c r="SV32" s="14"/>
      <c r="SW32" s="14"/>
      <c r="SX32" s="14"/>
      <c r="SY32" s="14"/>
      <c r="SZ32" s="14"/>
      <c r="TA32" s="14"/>
      <c r="TB32" s="14"/>
      <c r="TC32" s="14"/>
      <c r="TD32" s="14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  <c r="TQ32" s="14"/>
      <c r="TR32" s="14"/>
      <c r="TS32" s="14"/>
      <c r="TT32" s="14"/>
      <c r="TU32" s="14"/>
      <c r="TV32" s="14"/>
      <c r="TW32" s="14"/>
      <c r="TX32" s="14"/>
      <c r="TY32" s="14"/>
      <c r="TZ32" s="14"/>
      <c r="UA32" s="14"/>
      <c r="UB32" s="14"/>
      <c r="UC32" s="14"/>
      <c r="UD32" s="14"/>
      <c r="UE32" s="14"/>
      <c r="UF32" s="14"/>
      <c r="UG32" s="14"/>
      <c r="UH32" s="14"/>
      <c r="UI32" s="14"/>
      <c r="UJ32" s="14"/>
      <c r="UK32" s="14"/>
      <c r="UL32" s="14"/>
      <c r="UM32" s="14"/>
      <c r="UN32" s="14"/>
      <c r="UO32" s="14"/>
      <c r="UP32" s="14"/>
      <c r="UQ32" s="14"/>
      <c r="UR32" s="14"/>
      <c r="US32" s="14"/>
      <c r="UT32" s="14"/>
      <c r="UU32" s="14"/>
      <c r="UV32" s="14"/>
      <c r="UW32" s="14"/>
      <c r="UX32" s="14"/>
      <c r="UY32" s="14"/>
      <c r="UZ32" s="14"/>
      <c r="VA32" s="14"/>
      <c r="VB32" s="14"/>
      <c r="VC32" s="14"/>
      <c r="VD32" s="14"/>
      <c r="VE32" s="14"/>
      <c r="VF32" s="14"/>
      <c r="VG32" s="14"/>
      <c r="VH32" s="14"/>
      <c r="VI32" s="14"/>
      <c r="VJ32" s="14"/>
      <c r="VK32" s="14"/>
      <c r="VL32" s="14"/>
      <c r="VM32" s="14"/>
      <c r="VN32" s="14"/>
      <c r="VO32" s="14"/>
      <c r="VP32" s="14"/>
      <c r="VQ32" s="14"/>
      <c r="VR32" s="14"/>
      <c r="VS32" s="14"/>
      <c r="VT32" s="14"/>
      <c r="VU32" s="14"/>
      <c r="VV32" s="14"/>
      <c r="VW32" s="14"/>
      <c r="VX32" s="14"/>
      <c r="VY32" s="14"/>
      <c r="VZ32" s="14"/>
      <c r="WA32" s="14"/>
      <c r="WB32" s="14"/>
      <c r="WC32" s="14"/>
      <c r="WD32" s="14"/>
      <c r="WE32" s="14"/>
      <c r="WF32" s="14"/>
      <c r="WG32" s="14"/>
      <c r="WH32" s="14"/>
      <c r="WI32" s="14"/>
      <c r="WJ32" s="14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  <c r="WW32" s="14"/>
      <c r="WX32" s="14"/>
      <c r="WY32" s="14"/>
      <c r="WZ32" s="14"/>
      <c r="XA32" s="14"/>
      <c r="XB32" s="14"/>
      <c r="XC32" s="14"/>
      <c r="XD32" s="14"/>
      <c r="XE32" s="14"/>
      <c r="XF32" s="14"/>
      <c r="XG32" s="14"/>
      <c r="XH32" s="14"/>
      <c r="XI32" s="14"/>
      <c r="XJ32" s="14"/>
      <c r="XK32" s="14"/>
      <c r="XL32" s="14"/>
      <c r="XM32" s="14"/>
      <c r="XN32" s="14"/>
      <c r="XO32" s="14"/>
      <c r="XP32" s="14"/>
      <c r="XQ32" s="14"/>
      <c r="XR32" s="14"/>
      <c r="XS32" s="14"/>
      <c r="XT32" s="14"/>
      <c r="XU32" s="14"/>
      <c r="XV32" s="14"/>
      <c r="XW32" s="14"/>
      <c r="XX32" s="14"/>
      <c r="XY32" s="14"/>
      <c r="XZ32" s="14"/>
      <c r="YA32" s="14"/>
      <c r="YB32" s="14"/>
      <c r="YC32" s="14"/>
      <c r="YD32" s="14"/>
      <c r="YE32" s="14"/>
      <c r="YF32" s="14"/>
      <c r="YG32" s="14"/>
      <c r="YH32" s="14"/>
      <c r="YI32" s="14"/>
      <c r="YJ32" s="14"/>
      <c r="YK32" s="14"/>
      <c r="YL32" s="14"/>
      <c r="YM32" s="14"/>
      <c r="YN32" s="14"/>
      <c r="YO32" s="14"/>
      <c r="YP32" s="14"/>
      <c r="YQ32" s="14"/>
      <c r="YR32" s="14"/>
      <c r="YS32" s="14"/>
      <c r="YT32" s="14"/>
      <c r="YU32" s="14"/>
      <c r="YV32" s="14"/>
      <c r="YW32" s="14"/>
      <c r="YX32" s="14"/>
      <c r="YY32" s="14"/>
      <c r="YZ32" s="14"/>
      <c r="ZA32" s="14"/>
      <c r="ZB32" s="14"/>
      <c r="ZC32" s="14"/>
      <c r="ZD32" s="14"/>
      <c r="ZE32" s="14"/>
      <c r="ZF32" s="14"/>
      <c r="ZG32" s="14"/>
      <c r="ZH32" s="14"/>
      <c r="ZI32" s="14"/>
      <c r="ZJ32" s="14"/>
      <c r="ZK32" s="14"/>
      <c r="ZL32" s="14"/>
      <c r="ZM32" s="14"/>
      <c r="ZN32" s="14"/>
      <c r="ZO32" s="14"/>
      <c r="ZP32" s="14"/>
      <c r="ZQ32" s="14"/>
      <c r="ZR32" s="14"/>
      <c r="ZS32" s="14"/>
      <c r="ZT32" s="14"/>
      <c r="ZU32" s="14"/>
      <c r="ZV32" s="14"/>
      <c r="ZW32" s="14"/>
      <c r="ZX32" s="14"/>
      <c r="ZY32" s="14"/>
      <c r="ZZ32" s="14"/>
      <c r="AAA32" s="14"/>
      <c r="AAB32" s="14"/>
      <c r="AAC32" s="14"/>
      <c r="AAD32" s="14"/>
      <c r="AAE32" s="14"/>
      <c r="AAF32" s="14"/>
      <c r="AAG32" s="14"/>
      <c r="AAH32" s="14"/>
      <c r="AAI32" s="14"/>
      <c r="AAJ32" s="14"/>
      <c r="AAK32" s="14"/>
      <c r="AAL32" s="14"/>
      <c r="AAM32" s="14"/>
      <c r="AAN32" s="14"/>
      <c r="AAO32" s="14"/>
      <c r="AAP32" s="14"/>
      <c r="AAQ32" s="14"/>
      <c r="AAR32" s="14"/>
      <c r="AAS32" s="14"/>
      <c r="AAT32" s="14"/>
      <c r="AAU32" s="14"/>
      <c r="AAV32" s="14"/>
      <c r="AAW32" s="14"/>
      <c r="AAX32" s="14"/>
      <c r="AAY32" s="14"/>
      <c r="AAZ32" s="14"/>
      <c r="ABA32" s="14"/>
      <c r="ABB32" s="14"/>
      <c r="ABC32" s="14"/>
      <c r="ABD32" s="14"/>
      <c r="ABE32" s="14"/>
      <c r="ABF32" s="14"/>
      <c r="ABG32" s="14"/>
      <c r="ABH32" s="14"/>
      <c r="ABI32" s="14"/>
      <c r="ABJ32" s="14"/>
      <c r="ABK32" s="14"/>
      <c r="ABL32" s="14"/>
      <c r="ABM32" s="14"/>
      <c r="ABN32" s="14"/>
      <c r="ABO32" s="14"/>
      <c r="ABP32" s="14"/>
      <c r="ABQ32" s="14"/>
      <c r="ABR32" s="14"/>
      <c r="ABS32" s="14"/>
      <c r="ABT32" s="14"/>
      <c r="ABU32" s="14"/>
      <c r="ABV32" s="14"/>
      <c r="ABW32" s="14"/>
      <c r="ABX32" s="14"/>
      <c r="ABY32" s="14"/>
      <c r="ABZ32" s="14"/>
      <c r="ACA32" s="14"/>
      <c r="ACB32" s="14"/>
      <c r="ACC32" s="14"/>
      <c r="ACD32" s="14"/>
      <c r="ACE32" s="14"/>
      <c r="ACF32" s="14"/>
      <c r="ACG32" s="14"/>
      <c r="ACH32" s="14"/>
      <c r="ACI32" s="23"/>
      <c r="ACJ32" s="14"/>
      <c r="ACK32" s="14"/>
      <c r="ACL32" s="14"/>
      <c r="ACM32" s="14"/>
      <c r="ACN32" s="14"/>
      <c r="ACO32" s="14"/>
      <c r="ACP32" s="14"/>
      <c r="ACQ32" s="14"/>
      <c r="ACR32" s="23"/>
      <c r="ACS32" s="14"/>
      <c r="ACT32" s="14"/>
      <c r="ACU32" s="14"/>
    </row>
    <row r="33" spans="1:775" x14ac:dyDescent="0.25">
      <c r="A33" s="13">
        <v>20</v>
      </c>
      <c r="B33" s="35" t="s">
        <v>1392</v>
      </c>
      <c r="C33" s="13">
        <v>1</v>
      </c>
      <c r="D33" s="13"/>
      <c r="E33" s="13"/>
      <c r="F33" s="14">
        <v>1</v>
      </c>
      <c r="G33" s="14"/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>
        <v>1</v>
      </c>
      <c r="T33" s="14"/>
      <c r="U33" s="14">
        <v>1</v>
      </c>
      <c r="V33" s="14"/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>
        <v>1</v>
      </c>
      <c r="AI33" s="21"/>
      <c r="AJ33" s="14"/>
      <c r="AK33" s="14">
        <v>1</v>
      </c>
      <c r="AL33" s="14"/>
      <c r="AM33" s="14"/>
      <c r="AN33" s="14">
        <v>1</v>
      </c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/>
      <c r="AZ33" s="14">
        <v>1</v>
      </c>
      <c r="BA33" s="14"/>
      <c r="BB33" s="14">
        <v>1</v>
      </c>
      <c r="BC33" s="14"/>
      <c r="BD33" s="14"/>
      <c r="BE33" s="14"/>
      <c r="BF33" s="14">
        <v>1</v>
      </c>
      <c r="BG33" s="14"/>
      <c r="BH33" s="14">
        <v>1</v>
      </c>
      <c r="BI33" s="14"/>
      <c r="BJ33" s="14"/>
      <c r="BK33" s="14"/>
      <c r="BL33" s="14">
        <v>1</v>
      </c>
      <c r="BM33" s="14"/>
      <c r="BN33" s="14"/>
      <c r="BO33" s="14">
        <v>1</v>
      </c>
      <c r="BP33" s="14"/>
      <c r="BQ33" s="14">
        <v>1</v>
      </c>
      <c r="BR33" s="14"/>
      <c r="BS33" s="14"/>
      <c r="BT33" s="14"/>
      <c r="BU33" s="14">
        <v>1</v>
      </c>
      <c r="BV33" s="14"/>
      <c r="BW33" s="14"/>
      <c r="BX33" s="14">
        <v>1</v>
      </c>
      <c r="BY33" s="14"/>
      <c r="BZ33" s="14"/>
      <c r="CA33" s="14"/>
      <c r="CB33" s="14">
        <v>1</v>
      </c>
      <c r="CC33" s="14"/>
      <c r="CD33" s="14">
        <v>1</v>
      </c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/>
      <c r="CV33" s="14">
        <v>1</v>
      </c>
      <c r="CW33" s="14"/>
      <c r="CX33" s="14"/>
      <c r="CY33" s="14">
        <v>1</v>
      </c>
      <c r="CZ33" s="14"/>
      <c r="DA33" s="14"/>
      <c r="DB33" s="14">
        <v>1</v>
      </c>
      <c r="DC33" s="14"/>
      <c r="DD33" s="14"/>
      <c r="DE33" s="14">
        <v>1</v>
      </c>
      <c r="DF33" s="14"/>
      <c r="DG33" s="14"/>
      <c r="DH33" s="14">
        <v>1</v>
      </c>
      <c r="DI33" s="14"/>
      <c r="DJ33" s="14"/>
      <c r="DK33" s="14">
        <v>1</v>
      </c>
      <c r="DL33" s="14"/>
      <c r="DM33" s="14"/>
      <c r="DN33" s="14">
        <v>1</v>
      </c>
      <c r="DO33" s="14"/>
      <c r="DP33" s="14">
        <v>1</v>
      </c>
      <c r="DQ33" s="14"/>
      <c r="DR33" s="14"/>
      <c r="DS33" s="14"/>
      <c r="DT33" s="14">
        <v>1</v>
      </c>
      <c r="DU33" s="14"/>
      <c r="DV33" s="14"/>
      <c r="DW33" s="14">
        <v>1</v>
      </c>
      <c r="DX33" s="14"/>
      <c r="DY33" s="14">
        <v>1</v>
      </c>
      <c r="DZ33" s="14"/>
      <c r="EA33" s="14"/>
      <c r="EB33" s="14"/>
      <c r="EC33" s="14">
        <v>1</v>
      </c>
      <c r="ED33" s="14"/>
      <c r="EE33" s="14">
        <v>1</v>
      </c>
      <c r="EF33" s="14"/>
      <c r="EG33" s="14"/>
      <c r="EH33" s="14">
        <v>1</v>
      </c>
      <c r="EI33" s="14"/>
      <c r="EJ33" s="14"/>
      <c r="EK33" s="14"/>
      <c r="EL33" s="14">
        <v>1</v>
      </c>
      <c r="EM33" s="14"/>
      <c r="EN33" s="14">
        <v>1</v>
      </c>
      <c r="EO33" s="14"/>
      <c r="EP33" s="14"/>
      <c r="EQ33" s="14"/>
      <c r="ER33" s="14">
        <v>1</v>
      </c>
      <c r="ES33" s="14"/>
      <c r="ET33" s="14"/>
      <c r="EU33" s="14">
        <v>1</v>
      </c>
      <c r="EV33" s="14"/>
      <c r="EW33" s="14">
        <v>1</v>
      </c>
      <c r="EX33" s="14"/>
      <c r="EY33" s="14"/>
      <c r="EZ33" s="14"/>
      <c r="FA33" s="14">
        <v>1</v>
      </c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/>
      <c r="FM33" s="14">
        <v>1</v>
      </c>
      <c r="FN33" s="14"/>
      <c r="FO33" s="14"/>
      <c r="FP33" s="14">
        <v>1</v>
      </c>
      <c r="FQ33" s="14"/>
      <c r="FR33" s="14">
        <v>1</v>
      </c>
      <c r="FS33" s="14"/>
      <c r="FT33" s="14"/>
      <c r="FU33" s="14">
        <v>1</v>
      </c>
      <c r="FV33" s="14"/>
      <c r="FW33" s="14"/>
      <c r="FX33" s="14"/>
      <c r="FY33" s="14">
        <v>1</v>
      </c>
      <c r="FZ33" s="14"/>
      <c r="GA33" s="14"/>
      <c r="GB33" s="14">
        <v>1</v>
      </c>
      <c r="GC33" s="14"/>
      <c r="GD33" s="14">
        <v>1</v>
      </c>
      <c r="GE33" s="14"/>
      <c r="GF33" s="14"/>
      <c r="GG33" s="14"/>
      <c r="GH33" s="14">
        <v>1</v>
      </c>
      <c r="GI33" s="14"/>
      <c r="GJ33" s="14">
        <v>1</v>
      </c>
      <c r="GK33" s="14"/>
      <c r="GL33" s="14"/>
      <c r="GM33" s="14">
        <v>1</v>
      </c>
      <c r="GN33" s="14"/>
      <c r="GO33" s="14"/>
      <c r="GP33" s="14"/>
      <c r="GQ33" s="14">
        <v>1</v>
      </c>
      <c r="GR33" s="14"/>
      <c r="GS33" s="14"/>
      <c r="GT33" s="14">
        <v>1</v>
      </c>
      <c r="GU33" s="13"/>
      <c r="GV33" s="13">
        <v>1</v>
      </c>
      <c r="GW33" s="13"/>
      <c r="GX33" s="13"/>
      <c r="GY33" s="14">
        <v>1</v>
      </c>
      <c r="GZ33" s="14"/>
      <c r="HA33" s="14"/>
      <c r="HB33" s="14"/>
      <c r="HC33" s="14">
        <v>1</v>
      </c>
      <c r="HD33" s="14"/>
      <c r="HE33" s="14"/>
      <c r="HF33" s="14">
        <v>1</v>
      </c>
      <c r="HG33" s="14"/>
      <c r="HH33" s="14"/>
      <c r="HI33" s="14">
        <v>1</v>
      </c>
      <c r="HJ33" s="14"/>
      <c r="HK33" s="14"/>
      <c r="HL33" s="14">
        <v>1</v>
      </c>
      <c r="HM33" s="14"/>
      <c r="HN33" s="14">
        <v>1</v>
      </c>
      <c r="HO33" s="14"/>
      <c r="HP33" s="14"/>
      <c r="HQ33" s="14"/>
      <c r="HR33" s="14">
        <v>1</v>
      </c>
      <c r="HS33" s="14"/>
      <c r="HT33" s="14"/>
      <c r="HU33" s="14">
        <v>1</v>
      </c>
      <c r="HV33" s="14"/>
      <c r="HW33" s="14"/>
      <c r="HX33" s="14">
        <v>1</v>
      </c>
      <c r="HY33" s="14"/>
      <c r="HZ33" s="14"/>
      <c r="IA33" s="14">
        <v>1</v>
      </c>
      <c r="IB33" s="21"/>
      <c r="IC33" s="14"/>
      <c r="ID33" s="14">
        <v>1</v>
      </c>
      <c r="IE33" s="14"/>
      <c r="IF33" s="14"/>
      <c r="IG33" s="14">
        <v>1</v>
      </c>
      <c r="IH33" s="14"/>
      <c r="II33" s="14">
        <v>1</v>
      </c>
      <c r="IJ33" s="14"/>
      <c r="IK33" s="14"/>
      <c r="IL33" s="14">
        <v>1</v>
      </c>
      <c r="IM33" s="14"/>
      <c r="IN33" s="14"/>
      <c r="IO33" s="14"/>
      <c r="IP33" s="14">
        <v>1</v>
      </c>
      <c r="IQ33" s="14"/>
      <c r="IR33" s="14"/>
      <c r="IS33" s="14">
        <v>1</v>
      </c>
      <c r="IT33" s="14"/>
      <c r="IU33" s="14">
        <v>1</v>
      </c>
      <c r="IV33" s="14"/>
      <c r="IW33" s="14"/>
      <c r="IX33" s="14"/>
      <c r="IY33" s="14">
        <v>1</v>
      </c>
      <c r="IZ33" s="14"/>
      <c r="JA33" s="14"/>
      <c r="JB33" s="14">
        <v>1</v>
      </c>
      <c r="JC33" s="14"/>
      <c r="JD33" s="14"/>
      <c r="JE33" s="14"/>
      <c r="JF33" s="14">
        <v>1</v>
      </c>
      <c r="JG33" s="14"/>
      <c r="JH33" s="14">
        <v>1</v>
      </c>
      <c r="JI33" s="14"/>
      <c r="JJ33" s="14">
        <v>1</v>
      </c>
      <c r="JK33" s="14"/>
      <c r="JL33" s="14"/>
      <c r="JM33" s="14">
        <v>1</v>
      </c>
      <c r="JN33" s="14"/>
      <c r="JO33" s="14"/>
      <c r="JP33" s="14">
        <v>1</v>
      </c>
      <c r="JQ33" s="14"/>
      <c r="JR33" s="14"/>
      <c r="JS33" s="14">
        <v>1</v>
      </c>
      <c r="JT33" s="14"/>
      <c r="JU33" s="14"/>
      <c r="JV33" s="14">
        <v>1</v>
      </c>
      <c r="JW33" s="14"/>
      <c r="JX33" s="14"/>
      <c r="JY33" s="14"/>
      <c r="JZ33" s="14">
        <v>1</v>
      </c>
      <c r="KA33" s="14"/>
      <c r="KB33" s="14"/>
      <c r="KC33" s="14">
        <v>1</v>
      </c>
      <c r="KD33" s="14"/>
      <c r="KE33" s="14"/>
      <c r="KF33" s="14">
        <v>1</v>
      </c>
      <c r="KG33" s="14"/>
      <c r="KH33" s="14"/>
      <c r="KI33" s="14">
        <v>1</v>
      </c>
      <c r="KJ33" s="14"/>
      <c r="KK33" s="14"/>
      <c r="KL33" s="14">
        <v>1</v>
      </c>
      <c r="KM33" s="14"/>
      <c r="KN33" s="14"/>
      <c r="KO33" s="14">
        <v>1</v>
      </c>
      <c r="KP33" s="14"/>
      <c r="KQ33" s="14"/>
      <c r="KR33" s="14">
        <v>1</v>
      </c>
      <c r="KS33" s="14"/>
      <c r="KT33" s="14">
        <v>1</v>
      </c>
      <c r="KU33" s="14"/>
      <c r="KV33" s="14"/>
      <c r="KW33" s="13">
        <v>1</v>
      </c>
      <c r="KX33" s="13"/>
      <c r="KY33" s="13"/>
      <c r="KZ33" s="14">
        <v>1</v>
      </c>
      <c r="LA33" s="14"/>
      <c r="LB33" s="14"/>
      <c r="LC33" s="14"/>
      <c r="LD33" s="14">
        <v>1</v>
      </c>
      <c r="LE33" s="14"/>
      <c r="LF33" s="14"/>
      <c r="LG33" s="14">
        <v>1</v>
      </c>
      <c r="LH33" s="14"/>
      <c r="LI33" s="14"/>
      <c r="LJ33" s="14">
        <v>1</v>
      </c>
      <c r="LK33" s="14"/>
      <c r="LL33" s="14"/>
      <c r="LM33" s="14">
        <v>1</v>
      </c>
      <c r="LN33" s="14"/>
      <c r="LO33" s="14">
        <v>1</v>
      </c>
      <c r="LP33" s="14"/>
      <c r="LQ33" s="14"/>
      <c r="LR33" s="14"/>
      <c r="LS33" s="14">
        <v>1</v>
      </c>
      <c r="LT33" s="14"/>
      <c r="LU33" s="14"/>
      <c r="LV33" s="14">
        <v>1</v>
      </c>
      <c r="LW33" s="14"/>
      <c r="LX33" s="14"/>
      <c r="LY33" s="14">
        <v>1</v>
      </c>
      <c r="LZ33" s="14"/>
      <c r="MA33" s="14"/>
      <c r="MB33" s="14">
        <v>1</v>
      </c>
      <c r="MC33" s="21"/>
      <c r="MD33" s="14"/>
      <c r="ME33" s="14">
        <v>1</v>
      </c>
      <c r="MF33" s="14"/>
      <c r="MG33" s="14"/>
      <c r="MH33" s="14">
        <v>1</v>
      </c>
      <c r="MI33" s="14"/>
      <c r="MJ33" s="14">
        <v>1</v>
      </c>
      <c r="MK33" s="14"/>
      <c r="ML33" s="14"/>
      <c r="MM33" s="14">
        <v>1</v>
      </c>
      <c r="MN33" s="14"/>
      <c r="MO33" s="14"/>
      <c r="MP33" s="14">
        <v>1</v>
      </c>
      <c r="MQ33" s="14"/>
      <c r="MR33" s="14"/>
      <c r="MS33" s="14"/>
      <c r="MT33" s="14">
        <v>1</v>
      </c>
      <c r="MU33" s="14"/>
      <c r="MV33" s="14">
        <v>1</v>
      </c>
      <c r="MW33" s="14"/>
      <c r="MX33" s="14"/>
      <c r="MY33" s="13"/>
      <c r="MZ33" s="13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21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3"/>
      <c r="PB33" s="13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21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14"/>
      <c r="YK33" s="14"/>
      <c r="YL33" s="14"/>
      <c r="YM33" s="14"/>
      <c r="YN33" s="14"/>
      <c r="YO33" s="14"/>
      <c r="YP33" s="14"/>
      <c r="YQ33" s="14"/>
      <c r="YR33" s="14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  <c r="ZQ33" s="14"/>
      <c r="ZR33" s="14"/>
      <c r="ZS33" s="14"/>
      <c r="ZT33" s="14"/>
      <c r="ZU33" s="14"/>
      <c r="ZV33" s="14"/>
      <c r="ZW33" s="14"/>
      <c r="ZX33" s="14"/>
      <c r="ZY33" s="14"/>
      <c r="ZZ33" s="14"/>
      <c r="AAA33" s="14"/>
      <c r="AAB33" s="14"/>
      <c r="AAC33" s="14"/>
      <c r="AAD33" s="14"/>
      <c r="AAE33" s="14"/>
      <c r="AAF33" s="14"/>
      <c r="AAG33" s="14"/>
      <c r="AAH33" s="14"/>
      <c r="AAI33" s="14"/>
      <c r="AAJ33" s="14"/>
      <c r="AAK33" s="14"/>
      <c r="AAL33" s="14"/>
      <c r="AAM33" s="14"/>
      <c r="AAN33" s="14"/>
      <c r="AAO33" s="14"/>
      <c r="AAP33" s="14"/>
      <c r="AAQ33" s="14"/>
      <c r="AAR33" s="14"/>
      <c r="AAS33" s="14"/>
      <c r="AAT33" s="14"/>
      <c r="AAU33" s="14"/>
      <c r="AAV33" s="14"/>
      <c r="AAW33" s="14"/>
      <c r="AAX33" s="14"/>
      <c r="AAY33" s="14"/>
      <c r="AAZ33" s="14"/>
      <c r="ABA33" s="14"/>
      <c r="ABB33" s="14"/>
      <c r="ABC33" s="14"/>
      <c r="ABD33" s="14"/>
      <c r="ABE33" s="14"/>
      <c r="ABF33" s="14"/>
      <c r="ABG33" s="14"/>
      <c r="ABH33" s="14"/>
      <c r="ABI33" s="14"/>
      <c r="ABJ33" s="14"/>
      <c r="ABK33" s="14"/>
      <c r="ABL33" s="14"/>
      <c r="ABM33" s="14"/>
      <c r="ABN33" s="14"/>
      <c r="ABO33" s="14"/>
      <c r="ABP33" s="14"/>
      <c r="ABQ33" s="14"/>
      <c r="ABR33" s="14"/>
      <c r="ABS33" s="14"/>
      <c r="ABT33" s="14"/>
      <c r="ABU33" s="14"/>
      <c r="ABV33" s="14"/>
      <c r="ABW33" s="14"/>
      <c r="ABX33" s="14"/>
      <c r="ABY33" s="14"/>
      <c r="ABZ33" s="14"/>
      <c r="ACA33" s="14"/>
      <c r="ACB33" s="14"/>
      <c r="ACC33" s="14"/>
      <c r="ACD33" s="14"/>
      <c r="ACE33" s="14"/>
      <c r="ACF33" s="14"/>
      <c r="ACG33" s="14"/>
      <c r="ACH33" s="14"/>
      <c r="ACI33" s="23"/>
      <c r="ACJ33" s="14"/>
      <c r="ACK33" s="14"/>
      <c r="ACL33" s="14"/>
      <c r="ACM33" s="14"/>
      <c r="ACN33" s="14"/>
      <c r="ACO33" s="14"/>
      <c r="ACP33" s="14"/>
      <c r="ACQ33" s="14"/>
      <c r="ACR33" s="23"/>
      <c r="ACS33" s="14"/>
      <c r="ACT33" s="14"/>
      <c r="ACU33" s="14"/>
    </row>
    <row r="34" spans="1:775" x14ac:dyDescent="0.25">
      <c r="A34" s="13">
        <v>21</v>
      </c>
      <c r="B34" s="37" t="s">
        <v>1393</v>
      </c>
      <c r="C34" s="13">
        <v>1</v>
      </c>
      <c r="D34" s="13"/>
      <c r="E34" s="13"/>
      <c r="F34" s="14">
        <v>1</v>
      </c>
      <c r="G34" s="14"/>
      <c r="H34" s="14"/>
      <c r="I34" s="14"/>
      <c r="J34" s="14">
        <v>1</v>
      </c>
      <c r="K34" s="14"/>
      <c r="L34" s="14">
        <v>1</v>
      </c>
      <c r="M34" s="14"/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>
        <v>1</v>
      </c>
      <c r="Y34" s="14"/>
      <c r="Z34" s="14"/>
      <c r="AA34" s="14"/>
      <c r="AB34" s="14">
        <v>1</v>
      </c>
      <c r="AC34" s="14"/>
      <c r="AD34" s="14"/>
      <c r="AE34" s="14">
        <v>1</v>
      </c>
      <c r="AF34" s="14"/>
      <c r="AG34" s="14"/>
      <c r="AH34" s="14">
        <v>1</v>
      </c>
      <c r="AI34" s="21"/>
      <c r="AJ34" s="14"/>
      <c r="AK34" s="14">
        <v>1</v>
      </c>
      <c r="AL34" s="14"/>
      <c r="AM34" s="14">
        <v>1</v>
      </c>
      <c r="AN34" s="14"/>
      <c r="AO34" s="14"/>
      <c r="AP34" s="14">
        <v>1</v>
      </c>
      <c r="AQ34" s="14"/>
      <c r="AR34" s="14"/>
      <c r="AS34" s="14"/>
      <c r="AT34" s="14">
        <v>1</v>
      </c>
      <c r="AU34" s="14"/>
      <c r="AV34" s="14">
        <v>1</v>
      </c>
      <c r="AW34" s="14"/>
      <c r="AX34" s="14"/>
      <c r="AY34" s="14"/>
      <c r="AZ34" s="14">
        <v>1</v>
      </c>
      <c r="BA34" s="14"/>
      <c r="BB34" s="14">
        <v>1</v>
      </c>
      <c r="BC34" s="14"/>
      <c r="BD34" s="14"/>
      <c r="BE34" s="14">
        <v>1</v>
      </c>
      <c r="BF34" s="14"/>
      <c r="BG34" s="14"/>
      <c r="BH34" s="14"/>
      <c r="BI34" s="14">
        <v>1</v>
      </c>
      <c r="BJ34" s="14"/>
      <c r="BK34" s="14"/>
      <c r="BL34" s="14">
        <v>1</v>
      </c>
      <c r="BM34" s="14"/>
      <c r="BN34" s="14"/>
      <c r="BO34" s="14"/>
      <c r="BP34" s="14">
        <v>1</v>
      </c>
      <c r="BQ34" s="14">
        <v>1</v>
      </c>
      <c r="BR34" s="14"/>
      <c r="BS34" s="14"/>
      <c r="BT34" s="14"/>
      <c r="BU34" s="14">
        <v>1</v>
      </c>
      <c r="BV34" s="14"/>
      <c r="BW34" s="14">
        <v>1</v>
      </c>
      <c r="BX34" s="14"/>
      <c r="BY34" s="14"/>
      <c r="BZ34" s="14">
        <v>1</v>
      </c>
      <c r="CA34" s="14"/>
      <c r="CB34" s="14"/>
      <c r="CC34" s="14"/>
      <c r="CD34" s="14">
        <v>1</v>
      </c>
      <c r="CE34" s="14"/>
      <c r="CF34" s="14"/>
      <c r="CG34" s="14">
        <v>1</v>
      </c>
      <c r="CH34" s="14"/>
      <c r="CI34" s="14"/>
      <c r="CJ34" s="14">
        <v>1</v>
      </c>
      <c r="CK34" s="14"/>
      <c r="CL34" s="14"/>
      <c r="CM34" s="14">
        <v>1</v>
      </c>
      <c r="CN34" s="14"/>
      <c r="CO34" s="14">
        <v>1</v>
      </c>
      <c r="CP34" s="14"/>
      <c r="CQ34" s="14"/>
      <c r="CR34" s="14">
        <v>1</v>
      </c>
      <c r="CS34" s="14"/>
      <c r="CT34" s="14"/>
      <c r="CU34" s="14"/>
      <c r="CV34" s="14">
        <v>1</v>
      </c>
      <c r="CW34" s="14"/>
      <c r="CX34" s="14"/>
      <c r="CY34" s="14"/>
      <c r="CZ34" s="14">
        <v>1</v>
      </c>
      <c r="DA34" s="14">
        <v>1</v>
      </c>
      <c r="DB34" s="14"/>
      <c r="DC34" s="14"/>
      <c r="DD34" s="14"/>
      <c r="DE34" s="14">
        <v>1</v>
      </c>
      <c r="DF34" s="14"/>
      <c r="DG34" s="14"/>
      <c r="DH34" s="14">
        <v>1</v>
      </c>
      <c r="DI34" s="14"/>
      <c r="DJ34" s="14">
        <v>1</v>
      </c>
      <c r="DK34" s="14"/>
      <c r="DL34" s="14"/>
      <c r="DM34" s="14">
        <v>1</v>
      </c>
      <c r="DN34" s="14"/>
      <c r="DO34" s="14"/>
      <c r="DP34" s="14"/>
      <c r="DQ34" s="14">
        <v>1</v>
      </c>
      <c r="DR34" s="14"/>
      <c r="DS34" s="14"/>
      <c r="DT34" s="14">
        <v>1</v>
      </c>
      <c r="DU34" s="14"/>
      <c r="DV34" s="14"/>
      <c r="DW34" s="14">
        <v>1</v>
      </c>
      <c r="DX34" s="14"/>
      <c r="DY34" s="14">
        <v>1</v>
      </c>
      <c r="DZ34" s="14"/>
      <c r="EA34" s="14"/>
      <c r="EB34" s="14"/>
      <c r="EC34" s="14">
        <v>1</v>
      </c>
      <c r="ED34" s="14"/>
      <c r="EE34" s="14"/>
      <c r="EF34" s="14">
        <v>1</v>
      </c>
      <c r="EG34" s="14"/>
      <c r="EH34" s="14">
        <v>1</v>
      </c>
      <c r="EI34" s="14"/>
      <c r="EJ34" s="14"/>
      <c r="EK34" s="14"/>
      <c r="EL34" s="14">
        <v>1</v>
      </c>
      <c r="EM34" s="14"/>
      <c r="EN34" s="14"/>
      <c r="EO34" s="14">
        <v>1</v>
      </c>
      <c r="EP34" s="14"/>
      <c r="EQ34" s="14"/>
      <c r="ER34" s="14">
        <v>1</v>
      </c>
      <c r="ES34" s="14"/>
      <c r="ET34" s="14">
        <v>1</v>
      </c>
      <c r="EU34" s="14"/>
      <c r="EV34" s="14"/>
      <c r="EW34" s="14">
        <v>1</v>
      </c>
      <c r="EX34" s="14"/>
      <c r="EY34" s="14"/>
      <c r="EZ34" s="14"/>
      <c r="FA34" s="14">
        <v>1</v>
      </c>
      <c r="FB34" s="14"/>
      <c r="FC34" s="14"/>
      <c r="FD34" s="14">
        <v>1</v>
      </c>
      <c r="FE34" s="14"/>
      <c r="FF34" s="14">
        <v>1</v>
      </c>
      <c r="FG34" s="14"/>
      <c r="FH34" s="14"/>
      <c r="FI34" s="14"/>
      <c r="FJ34" s="14">
        <v>1</v>
      </c>
      <c r="FK34" s="14"/>
      <c r="FL34" s="14"/>
      <c r="FM34" s="14">
        <v>1</v>
      </c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/>
      <c r="FY34" s="14">
        <v>1</v>
      </c>
      <c r="FZ34" s="14"/>
      <c r="GA34" s="14">
        <v>1</v>
      </c>
      <c r="GB34" s="14"/>
      <c r="GC34" s="14"/>
      <c r="GD34" s="14"/>
      <c r="GE34" s="14">
        <v>1</v>
      </c>
      <c r="GF34" s="14"/>
      <c r="GG34" s="14"/>
      <c r="GH34" s="14">
        <v>1</v>
      </c>
      <c r="GI34" s="14"/>
      <c r="GJ34" s="14">
        <v>1</v>
      </c>
      <c r="GK34" s="14"/>
      <c r="GL34" s="14"/>
      <c r="GM34" s="14">
        <v>1</v>
      </c>
      <c r="GN34" s="14"/>
      <c r="GO34" s="14"/>
      <c r="GP34" s="14"/>
      <c r="GQ34" s="14">
        <v>1</v>
      </c>
      <c r="GR34" s="14"/>
      <c r="GS34" s="14">
        <v>1</v>
      </c>
      <c r="GT34" s="14"/>
      <c r="GU34" s="13"/>
      <c r="GV34" s="13">
        <v>1</v>
      </c>
      <c r="GW34" s="13"/>
      <c r="GX34" s="13"/>
      <c r="GY34" s="14">
        <v>1</v>
      </c>
      <c r="GZ34" s="14"/>
      <c r="HA34" s="14"/>
      <c r="HB34" s="14"/>
      <c r="HC34" s="14">
        <v>1</v>
      </c>
      <c r="HD34" s="14"/>
      <c r="HE34" s="14">
        <v>1</v>
      </c>
      <c r="HF34" s="14"/>
      <c r="HG34" s="14"/>
      <c r="HH34" s="14"/>
      <c r="HI34" s="14">
        <v>1</v>
      </c>
      <c r="HJ34" s="14"/>
      <c r="HK34" s="14"/>
      <c r="HL34" s="14">
        <v>1</v>
      </c>
      <c r="HM34" s="14"/>
      <c r="HN34" s="14"/>
      <c r="HO34" s="14">
        <v>1</v>
      </c>
      <c r="HP34" s="14"/>
      <c r="HQ34" s="14">
        <v>1</v>
      </c>
      <c r="HR34" s="14"/>
      <c r="HS34" s="14"/>
      <c r="HT34" s="14"/>
      <c r="HU34" s="14">
        <v>1</v>
      </c>
      <c r="HV34" s="14"/>
      <c r="HW34" s="14"/>
      <c r="HX34" s="14">
        <v>1</v>
      </c>
      <c r="HY34" s="14"/>
      <c r="HZ34" s="14"/>
      <c r="IA34" s="14">
        <v>1</v>
      </c>
      <c r="IB34" s="21"/>
      <c r="IC34" s="14"/>
      <c r="ID34" s="14">
        <v>1</v>
      </c>
      <c r="IE34" s="14"/>
      <c r="IF34" s="14">
        <v>1</v>
      </c>
      <c r="IG34" s="14"/>
      <c r="IH34" s="14"/>
      <c r="II34" s="14">
        <v>1</v>
      </c>
      <c r="IJ34" s="14"/>
      <c r="IK34" s="14"/>
      <c r="IL34" s="14"/>
      <c r="IM34" s="14">
        <v>1</v>
      </c>
      <c r="IN34" s="14"/>
      <c r="IO34" s="14"/>
      <c r="IP34" s="14">
        <v>1</v>
      </c>
      <c r="IQ34" s="14"/>
      <c r="IR34" s="14"/>
      <c r="IS34" s="14"/>
      <c r="IT34" s="14">
        <v>1</v>
      </c>
      <c r="IU34" s="14">
        <v>1</v>
      </c>
      <c r="IV34" s="14"/>
      <c r="IW34" s="14"/>
      <c r="IX34" s="14"/>
      <c r="IY34" s="14">
        <v>1</v>
      </c>
      <c r="IZ34" s="14"/>
      <c r="JA34" s="14">
        <v>1</v>
      </c>
      <c r="JB34" s="14"/>
      <c r="JC34" s="14"/>
      <c r="JD34" s="14">
        <v>1</v>
      </c>
      <c r="JE34" s="14"/>
      <c r="JF34" s="14"/>
      <c r="JG34" s="14"/>
      <c r="JH34" s="14">
        <v>1</v>
      </c>
      <c r="JI34" s="14"/>
      <c r="JJ34" s="14"/>
      <c r="JK34" s="14">
        <v>1</v>
      </c>
      <c r="JL34" s="14"/>
      <c r="JM34" s="14"/>
      <c r="JN34" s="14">
        <v>1</v>
      </c>
      <c r="JO34" s="14"/>
      <c r="JP34" s="14"/>
      <c r="JQ34" s="14">
        <v>1</v>
      </c>
      <c r="JR34" s="14"/>
      <c r="JS34" s="14">
        <v>1</v>
      </c>
      <c r="JT34" s="14"/>
      <c r="JU34" s="14"/>
      <c r="JV34" s="14">
        <v>1</v>
      </c>
      <c r="JW34" s="14"/>
      <c r="JX34" s="14"/>
      <c r="JY34" s="14"/>
      <c r="JZ34" s="14">
        <v>1</v>
      </c>
      <c r="KA34" s="14"/>
      <c r="KB34" s="14"/>
      <c r="KC34" s="14"/>
      <c r="KD34" s="14">
        <v>1</v>
      </c>
      <c r="KE34" s="14">
        <v>1</v>
      </c>
      <c r="KF34" s="14"/>
      <c r="KG34" s="14"/>
      <c r="KH34" s="14"/>
      <c r="KI34" s="14">
        <v>1</v>
      </c>
      <c r="KJ34" s="14"/>
      <c r="KK34" s="14"/>
      <c r="KL34" s="14">
        <v>1</v>
      </c>
      <c r="KM34" s="14"/>
      <c r="KN34" s="14">
        <v>1</v>
      </c>
      <c r="KO34" s="14"/>
      <c r="KP34" s="14"/>
      <c r="KQ34" s="14">
        <v>1</v>
      </c>
      <c r="KR34" s="14"/>
      <c r="KS34" s="14"/>
      <c r="KT34" s="14"/>
      <c r="KU34" s="14">
        <v>1</v>
      </c>
      <c r="KV34" s="14"/>
      <c r="KW34" s="13">
        <v>1</v>
      </c>
      <c r="KX34" s="13"/>
      <c r="KY34" s="13"/>
      <c r="KZ34" s="14">
        <v>1</v>
      </c>
      <c r="LA34" s="14"/>
      <c r="LB34" s="14"/>
      <c r="LC34" s="14"/>
      <c r="LD34" s="14">
        <v>1</v>
      </c>
      <c r="LE34" s="14"/>
      <c r="LF34" s="14">
        <v>1</v>
      </c>
      <c r="LG34" s="14"/>
      <c r="LH34" s="14"/>
      <c r="LI34" s="14"/>
      <c r="LJ34" s="14">
        <v>1</v>
      </c>
      <c r="LK34" s="14"/>
      <c r="LL34" s="14"/>
      <c r="LM34" s="14">
        <v>1</v>
      </c>
      <c r="LN34" s="14"/>
      <c r="LO34" s="14"/>
      <c r="LP34" s="14">
        <v>1</v>
      </c>
      <c r="LQ34" s="14"/>
      <c r="LR34" s="14">
        <v>1</v>
      </c>
      <c r="LS34" s="14"/>
      <c r="LT34" s="14"/>
      <c r="LU34" s="14"/>
      <c r="LV34" s="14">
        <v>1</v>
      </c>
      <c r="LW34" s="14"/>
      <c r="LX34" s="14"/>
      <c r="LY34" s="14">
        <v>1</v>
      </c>
      <c r="LZ34" s="14"/>
      <c r="MA34" s="14"/>
      <c r="MB34" s="14">
        <v>1</v>
      </c>
      <c r="MC34" s="21"/>
      <c r="MD34" s="14"/>
      <c r="ME34" s="14">
        <v>1</v>
      </c>
      <c r="MF34" s="14"/>
      <c r="MG34" s="14">
        <v>1</v>
      </c>
      <c r="MH34" s="14"/>
      <c r="MI34" s="14"/>
      <c r="MJ34" s="14">
        <v>1</v>
      </c>
      <c r="MK34" s="14"/>
      <c r="ML34" s="14"/>
      <c r="MM34" s="14"/>
      <c r="MN34" s="14">
        <v>1</v>
      </c>
      <c r="MO34" s="14"/>
      <c r="MP34" s="14">
        <v>1</v>
      </c>
      <c r="MQ34" s="14"/>
      <c r="MR34" s="14"/>
      <c r="MS34" s="14"/>
      <c r="MT34" s="14">
        <v>1</v>
      </c>
      <c r="MU34" s="14"/>
      <c r="MV34" s="14">
        <v>1</v>
      </c>
      <c r="MW34" s="14"/>
      <c r="MX34" s="14"/>
      <c r="MY34" s="13"/>
      <c r="MZ34" s="13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21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3"/>
      <c r="PB34" s="13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21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14"/>
      <c r="TR34" s="14"/>
      <c r="TS34" s="14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14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  <c r="XL34" s="14"/>
      <c r="XM34" s="14"/>
      <c r="XN34" s="14"/>
      <c r="XO34" s="14"/>
      <c r="XP34" s="14"/>
      <c r="XQ34" s="14"/>
      <c r="XR34" s="14"/>
      <c r="XS34" s="14"/>
      <c r="XT34" s="14"/>
      <c r="XU34" s="14"/>
      <c r="XV34" s="14"/>
      <c r="XW34" s="14"/>
      <c r="XX34" s="14"/>
      <c r="XY34" s="14"/>
      <c r="XZ34" s="14"/>
      <c r="YA34" s="14"/>
      <c r="YB34" s="14"/>
      <c r="YC34" s="14"/>
      <c r="YD34" s="14"/>
      <c r="YE34" s="14"/>
      <c r="YF34" s="14"/>
      <c r="YG34" s="14"/>
      <c r="YH34" s="14"/>
      <c r="YI34" s="14"/>
      <c r="YJ34" s="14"/>
      <c r="YK34" s="14"/>
      <c r="YL34" s="14"/>
      <c r="YM34" s="14"/>
      <c r="YN34" s="14"/>
      <c r="YO34" s="14"/>
      <c r="YP34" s="14"/>
      <c r="YQ34" s="14"/>
      <c r="YR34" s="14"/>
      <c r="YS34" s="14"/>
      <c r="YT34" s="14"/>
      <c r="YU34" s="14"/>
      <c r="YV34" s="14"/>
      <c r="YW34" s="14"/>
      <c r="YX34" s="14"/>
      <c r="YY34" s="14"/>
      <c r="YZ34" s="14"/>
      <c r="ZA34" s="14"/>
      <c r="ZB34" s="14"/>
      <c r="ZC34" s="14"/>
      <c r="ZD34" s="14"/>
      <c r="ZE34" s="14"/>
      <c r="ZF34" s="14"/>
      <c r="ZG34" s="14"/>
      <c r="ZH34" s="14"/>
      <c r="ZI34" s="14"/>
      <c r="ZJ34" s="14"/>
      <c r="ZK34" s="14"/>
      <c r="ZL34" s="14"/>
      <c r="ZM34" s="14"/>
      <c r="ZN34" s="14"/>
      <c r="ZO34" s="14"/>
      <c r="ZP34" s="14"/>
      <c r="ZQ34" s="14"/>
      <c r="ZR34" s="14"/>
      <c r="ZS34" s="14"/>
      <c r="ZT34" s="14"/>
      <c r="ZU34" s="14"/>
      <c r="ZV34" s="14"/>
      <c r="ZW34" s="14"/>
      <c r="ZX34" s="14"/>
      <c r="ZY34" s="14"/>
      <c r="ZZ34" s="14"/>
      <c r="AAA34" s="14"/>
      <c r="AAB34" s="14"/>
      <c r="AAC34" s="14"/>
      <c r="AAD34" s="14"/>
      <c r="AAE34" s="14"/>
      <c r="AAF34" s="14"/>
      <c r="AAG34" s="14"/>
      <c r="AAH34" s="14"/>
      <c r="AAI34" s="14"/>
      <c r="AAJ34" s="14"/>
      <c r="AAK34" s="14"/>
      <c r="AAL34" s="14"/>
      <c r="AAM34" s="14"/>
      <c r="AAN34" s="14"/>
      <c r="AAO34" s="14"/>
      <c r="AAP34" s="14"/>
      <c r="AAQ34" s="14"/>
      <c r="AAR34" s="14"/>
      <c r="AAS34" s="14"/>
      <c r="AAT34" s="14"/>
      <c r="AAU34" s="14"/>
      <c r="AAV34" s="14"/>
      <c r="AAW34" s="14"/>
      <c r="AAX34" s="14"/>
      <c r="AAY34" s="14"/>
      <c r="AAZ34" s="14"/>
      <c r="ABA34" s="14"/>
      <c r="ABB34" s="14"/>
      <c r="ABC34" s="14"/>
      <c r="ABD34" s="14"/>
      <c r="ABE34" s="14"/>
      <c r="ABF34" s="14"/>
      <c r="ABG34" s="14"/>
      <c r="ABH34" s="14"/>
      <c r="ABI34" s="14"/>
      <c r="ABJ34" s="14"/>
      <c r="ABK34" s="14"/>
      <c r="ABL34" s="14"/>
      <c r="ABM34" s="14"/>
      <c r="ABN34" s="14"/>
      <c r="ABO34" s="14"/>
      <c r="ABP34" s="14"/>
      <c r="ABQ34" s="14"/>
      <c r="ABR34" s="14"/>
      <c r="ABS34" s="14"/>
      <c r="ABT34" s="14"/>
      <c r="ABU34" s="14"/>
      <c r="ABV34" s="14"/>
      <c r="ABW34" s="14"/>
      <c r="ABX34" s="14"/>
      <c r="ABY34" s="14"/>
      <c r="ABZ34" s="14"/>
      <c r="ACA34" s="14"/>
      <c r="ACB34" s="14"/>
      <c r="ACC34" s="14"/>
      <c r="ACD34" s="14"/>
      <c r="ACE34" s="14"/>
      <c r="ACF34" s="14"/>
      <c r="ACG34" s="14"/>
      <c r="ACH34" s="14"/>
      <c r="ACI34" s="23"/>
      <c r="ACJ34" s="14"/>
      <c r="ACK34" s="14"/>
      <c r="ACL34" s="14"/>
      <c r="ACM34" s="14"/>
      <c r="ACN34" s="14"/>
      <c r="ACO34" s="14"/>
      <c r="ACP34" s="14"/>
      <c r="ACQ34" s="14"/>
      <c r="ACR34" s="23"/>
      <c r="ACS34" s="14"/>
      <c r="ACT34" s="14"/>
      <c r="ACU34" s="14"/>
    </row>
    <row r="35" spans="1:775" x14ac:dyDescent="0.25">
      <c r="A35" s="13">
        <v>22</v>
      </c>
      <c r="B35" s="37" t="s">
        <v>1394</v>
      </c>
      <c r="C35" s="13">
        <v>1</v>
      </c>
      <c r="D35" s="13"/>
      <c r="E35" s="13"/>
      <c r="F35" s="14">
        <v>1</v>
      </c>
      <c r="G35" s="14"/>
      <c r="H35" s="14"/>
      <c r="I35" s="14">
        <v>1</v>
      </c>
      <c r="J35" s="14"/>
      <c r="K35" s="14"/>
      <c r="L35" s="14">
        <v>1</v>
      </c>
      <c r="M35" s="14"/>
      <c r="N35" s="14"/>
      <c r="O35" s="14"/>
      <c r="P35" s="14">
        <v>1</v>
      </c>
      <c r="Q35" s="14"/>
      <c r="R35" s="14"/>
      <c r="S35" s="14">
        <v>1</v>
      </c>
      <c r="T35" s="14"/>
      <c r="U35" s="14">
        <v>1</v>
      </c>
      <c r="V35" s="14"/>
      <c r="W35" s="14"/>
      <c r="X35" s="14"/>
      <c r="Y35" s="14">
        <v>1</v>
      </c>
      <c r="Z35" s="14"/>
      <c r="AA35" s="14"/>
      <c r="AB35" s="14">
        <v>1</v>
      </c>
      <c r="AC35" s="14"/>
      <c r="AD35" s="14"/>
      <c r="AE35" s="14">
        <v>1</v>
      </c>
      <c r="AF35" s="14"/>
      <c r="AG35" s="14"/>
      <c r="AH35" s="14">
        <v>1</v>
      </c>
      <c r="AI35" s="21"/>
      <c r="AJ35" s="14">
        <v>1</v>
      </c>
      <c r="AK35" s="14"/>
      <c r="AL35" s="14"/>
      <c r="AM35" s="14"/>
      <c r="AN35" s="14">
        <v>1</v>
      </c>
      <c r="AO35" s="14"/>
      <c r="AP35" s="14">
        <v>1</v>
      </c>
      <c r="AQ35" s="14"/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/>
      <c r="BL35" s="14"/>
      <c r="BM35" s="14">
        <v>1</v>
      </c>
      <c r="BN35" s="14"/>
      <c r="BO35" s="14">
        <v>1</v>
      </c>
      <c r="BP35" s="14"/>
      <c r="BQ35" s="14"/>
      <c r="BR35" s="14">
        <v>1</v>
      </c>
      <c r="BS35" s="14"/>
      <c r="BT35" s="14"/>
      <c r="BU35" s="14"/>
      <c r="BV35" s="14">
        <v>1</v>
      </c>
      <c r="BW35" s="14"/>
      <c r="BX35" s="14">
        <v>1</v>
      </c>
      <c r="BY35" s="14"/>
      <c r="BZ35" s="14">
        <v>1</v>
      </c>
      <c r="CA35" s="14"/>
      <c r="CB35" s="14"/>
      <c r="CC35" s="14"/>
      <c r="CD35" s="14"/>
      <c r="CE35" s="14">
        <v>1</v>
      </c>
      <c r="CF35" s="14">
        <v>1</v>
      </c>
      <c r="CG35" s="14"/>
      <c r="CH35" s="14"/>
      <c r="CI35" s="14"/>
      <c r="CJ35" s="14">
        <v>1</v>
      </c>
      <c r="CK35" s="14"/>
      <c r="CL35" s="14"/>
      <c r="CM35" s="14">
        <v>1</v>
      </c>
      <c r="CN35" s="14"/>
      <c r="CO35" s="14">
        <v>1</v>
      </c>
      <c r="CP35" s="14"/>
      <c r="CQ35" s="14"/>
      <c r="CR35" s="14"/>
      <c r="CS35" s="14">
        <v>1</v>
      </c>
      <c r="CT35" s="14"/>
      <c r="CU35" s="14"/>
      <c r="CV35" s="14">
        <v>1</v>
      </c>
      <c r="CW35" s="14"/>
      <c r="CX35" s="14"/>
      <c r="CY35" s="14"/>
      <c r="CZ35" s="14">
        <v>1</v>
      </c>
      <c r="DA35" s="14"/>
      <c r="DB35" s="14">
        <v>1</v>
      </c>
      <c r="DC35" s="14"/>
      <c r="DD35" s="14">
        <v>1</v>
      </c>
      <c r="DE35" s="14"/>
      <c r="DF35" s="14"/>
      <c r="DG35" s="14"/>
      <c r="DH35" s="14">
        <v>1</v>
      </c>
      <c r="DI35" s="14"/>
      <c r="DJ35" s="14">
        <v>1</v>
      </c>
      <c r="DK35" s="14"/>
      <c r="DL35" s="14"/>
      <c r="DM35" s="14"/>
      <c r="DN35" s="14">
        <v>1</v>
      </c>
      <c r="DO35" s="14"/>
      <c r="DP35" s="14"/>
      <c r="DQ35" s="14">
        <v>1</v>
      </c>
      <c r="DR35" s="14"/>
      <c r="DS35" s="14"/>
      <c r="DT35" s="14">
        <v>1</v>
      </c>
      <c r="DU35" s="14"/>
      <c r="DV35" s="14"/>
      <c r="DW35" s="14">
        <v>1</v>
      </c>
      <c r="DX35" s="14"/>
      <c r="DY35" s="14">
        <v>1</v>
      </c>
      <c r="DZ35" s="14"/>
      <c r="EA35" s="14"/>
      <c r="EB35" s="14">
        <v>1</v>
      </c>
      <c r="EC35" s="14"/>
      <c r="ED35" s="14"/>
      <c r="EE35" s="14"/>
      <c r="EF35" s="14"/>
      <c r="EG35" s="14">
        <v>1</v>
      </c>
      <c r="EH35" s="14"/>
      <c r="EI35" s="14">
        <v>1</v>
      </c>
      <c r="EJ35" s="14"/>
      <c r="EK35" s="14">
        <v>1</v>
      </c>
      <c r="EL35" s="14"/>
      <c r="EM35" s="14"/>
      <c r="EN35" s="14"/>
      <c r="EO35" s="14">
        <v>1</v>
      </c>
      <c r="EP35" s="14"/>
      <c r="EQ35" s="14"/>
      <c r="ER35" s="14"/>
      <c r="ES35" s="14">
        <v>1</v>
      </c>
      <c r="ET35" s="14">
        <v>1</v>
      </c>
      <c r="EU35" s="14"/>
      <c r="EV35" s="14"/>
      <c r="EW35" s="14">
        <v>1</v>
      </c>
      <c r="EX35" s="14"/>
      <c r="EY35" s="14"/>
      <c r="EZ35" s="14">
        <v>1</v>
      </c>
      <c r="FA35" s="14"/>
      <c r="FB35" s="14"/>
      <c r="FC35" s="14"/>
      <c r="FD35" s="14">
        <v>1</v>
      </c>
      <c r="FE35" s="14"/>
      <c r="FF35" s="14"/>
      <c r="FG35" s="14">
        <v>1</v>
      </c>
      <c r="FH35" s="14"/>
      <c r="FI35" s="14"/>
      <c r="FJ35" s="14">
        <v>1</v>
      </c>
      <c r="FK35" s="14"/>
      <c r="FL35" s="14"/>
      <c r="FM35" s="14">
        <v>1</v>
      </c>
      <c r="FN35" s="14"/>
      <c r="FO35" s="14">
        <v>1</v>
      </c>
      <c r="FP35" s="14"/>
      <c r="FQ35" s="14"/>
      <c r="FR35" s="14"/>
      <c r="FS35" s="14">
        <v>1</v>
      </c>
      <c r="FT35" s="14"/>
      <c r="FU35" s="14"/>
      <c r="FV35" s="14">
        <v>1</v>
      </c>
      <c r="FW35" s="14"/>
      <c r="FX35" s="14"/>
      <c r="FY35" s="14">
        <v>1</v>
      </c>
      <c r="FZ35" s="14"/>
      <c r="GA35" s="14"/>
      <c r="GB35" s="14">
        <v>1</v>
      </c>
      <c r="GC35" s="14"/>
      <c r="GD35" s="14">
        <v>1</v>
      </c>
      <c r="GE35" s="14"/>
      <c r="GF35" s="14"/>
      <c r="GG35" s="14">
        <v>1</v>
      </c>
      <c r="GH35" s="14"/>
      <c r="GI35" s="14"/>
      <c r="GJ35" s="14"/>
      <c r="GK35" s="14">
        <v>1</v>
      </c>
      <c r="GL35" s="14"/>
      <c r="GM35" s="14"/>
      <c r="GN35" s="14">
        <v>1</v>
      </c>
      <c r="GO35" s="14"/>
      <c r="GP35" s="14"/>
      <c r="GQ35" s="14">
        <v>1</v>
      </c>
      <c r="GR35" s="14"/>
      <c r="GS35" s="14">
        <v>1</v>
      </c>
      <c r="GT35" s="14"/>
      <c r="GU35" s="13"/>
      <c r="GV35" s="13">
        <v>1</v>
      </c>
      <c r="GW35" s="13"/>
      <c r="GX35" s="13"/>
      <c r="GY35" s="14">
        <v>1</v>
      </c>
      <c r="GZ35" s="14"/>
      <c r="HA35" s="14"/>
      <c r="HB35" s="14">
        <v>1</v>
      </c>
      <c r="HC35" s="14"/>
      <c r="HD35" s="14"/>
      <c r="HE35" s="14">
        <v>1</v>
      </c>
      <c r="HF35" s="14"/>
      <c r="HG35" s="14"/>
      <c r="HH35" s="14"/>
      <c r="HI35" s="14">
        <v>1</v>
      </c>
      <c r="HJ35" s="14"/>
      <c r="HK35" s="14"/>
      <c r="HL35" s="14">
        <v>1</v>
      </c>
      <c r="HM35" s="14"/>
      <c r="HN35" s="14">
        <v>1</v>
      </c>
      <c r="HO35" s="14"/>
      <c r="HP35" s="14"/>
      <c r="HQ35" s="14"/>
      <c r="HR35" s="14">
        <v>1</v>
      </c>
      <c r="HS35" s="14"/>
      <c r="HT35" s="14"/>
      <c r="HU35" s="14">
        <v>1</v>
      </c>
      <c r="HV35" s="14"/>
      <c r="HW35" s="14"/>
      <c r="HX35" s="14">
        <v>1</v>
      </c>
      <c r="HY35" s="14"/>
      <c r="HZ35" s="14"/>
      <c r="IA35" s="14">
        <v>1</v>
      </c>
      <c r="IB35" s="21"/>
      <c r="IC35" s="14">
        <v>1</v>
      </c>
      <c r="ID35" s="14"/>
      <c r="IE35" s="14"/>
      <c r="IF35" s="14"/>
      <c r="IG35" s="14">
        <v>1</v>
      </c>
      <c r="IH35" s="14"/>
      <c r="II35" s="14">
        <v>1</v>
      </c>
      <c r="IJ35" s="14"/>
      <c r="IK35" s="14"/>
      <c r="IL35" s="14">
        <v>1</v>
      </c>
      <c r="IM35" s="14"/>
      <c r="IN35" s="14"/>
      <c r="IO35" s="14"/>
      <c r="IP35" s="14"/>
      <c r="IQ35" s="14">
        <v>1</v>
      </c>
      <c r="IR35" s="14"/>
      <c r="IS35" s="14">
        <v>1</v>
      </c>
      <c r="IT35" s="14"/>
      <c r="IU35" s="14"/>
      <c r="IV35" s="14">
        <v>1</v>
      </c>
      <c r="IW35" s="14"/>
      <c r="IX35" s="14"/>
      <c r="IY35" s="14"/>
      <c r="IZ35" s="14">
        <v>1</v>
      </c>
      <c r="JA35" s="14"/>
      <c r="JB35" s="14">
        <v>1</v>
      </c>
      <c r="JC35" s="14"/>
      <c r="JD35" s="14">
        <v>1</v>
      </c>
      <c r="JE35" s="14"/>
      <c r="JF35" s="14"/>
      <c r="JG35" s="14"/>
      <c r="JH35" s="14"/>
      <c r="JI35" s="14">
        <v>1</v>
      </c>
      <c r="JJ35" s="14">
        <v>1</v>
      </c>
      <c r="JK35" s="14"/>
      <c r="JL35" s="14"/>
      <c r="JM35" s="14"/>
      <c r="JN35" s="14">
        <v>1</v>
      </c>
      <c r="JO35" s="14"/>
      <c r="JP35" s="14"/>
      <c r="JQ35" s="14">
        <v>1</v>
      </c>
      <c r="JR35" s="14"/>
      <c r="JS35" s="14">
        <v>1</v>
      </c>
      <c r="JT35" s="14"/>
      <c r="JU35" s="14"/>
      <c r="JV35" s="14"/>
      <c r="JW35" s="14">
        <v>1</v>
      </c>
      <c r="JX35" s="14"/>
      <c r="JY35" s="14"/>
      <c r="JZ35" s="14">
        <v>1</v>
      </c>
      <c r="KA35" s="14"/>
      <c r="KB35" s="14"/>
      <c r="KC35" s="14"/>
      <c r="KD35" s="14">
        <v>1</v>
      </c>
      <c r="KE35" s="14"/>
      <c r="KF35" s="14">
        <v>1</v>
      </c>
      <c r="KG35" s="14"/>
      <c r="KH35" s="14">
        <v>1</v>
      </c>
      <c r="KI35" s="14"/>
      <c r="KJ35" s="14"/>
      <c r="KK35" s="14"/>
      <c r="KL35" s="14">
        <v>1</v>
      </c>
      <c r="KM35" s="14"/>
      <c r="KN35" s="14">
        <v>1</v>
      </c>
      <c r="KO35" s="14"/>
      <c r="KP35" s="14"/>
      <c r="KQ35" s="14"/>
      <c r="KR35" s="14">
        <v>1</v>
      </c>
      <c r="KS35" s="14"/>
      <c r="KT35" s="14"/>
      <c r="KU35" s="14">
        <v>1</v>
      </c>
      <c r="KV35" s="14"/>
      <c r="KW35" s="13">
        <v>1</v>
      </c>
      <c r="KX35" s="13"/>
      <c r="KY35" s="13"/>
      <c r="KZ35" s="14">
        <v>1</v>
      </c>
      <c r="LA35" s="14"/>
      <c r="LB35" s="14"/>
      <c r="LC35" s="14">
        <v>1</v>
      </c>
      <c r="LD35" s="14"/>
      <c r="LE35" s="14"/>
      <c r="LF35" s="14">
        <v>1</v>
      </c>
      <c r="LG35" s="14"/>
      <c r="LH35" s="14"/>
      <c r="LI35" s="14"/>
      <c r="LJ35" s="14">
        <v>1</v>
      </c>
      <c r="LK35" s="14"/>
      <c r="LL35" s="14"/>
      <c r="LM35" s="14">
        <v>1</v>
      </c>
      <c r="LN35" s="14"/>
      <c r="LO35" s="14">
        <v>1</v>
      </c>
      <c r="LP35" s="14"/>
      <c r="LQ35" s="14"/>
      <c r="LR35" s="14"/>
      <c r="LS35" s="14">
        <v>1</v>
      </c>
      <c r="LT35" s="14"/>
      <c r="LU35" s="14"/>
      <c r="LV35" s="14">
        <v>1</v>
      </c>
      <c r="LW35" s="14"/>
      <c r="LX35" s="14"/>
      <c r="LY35" s="14">
        <v>1</v>
      </c>
      <c r="LZ35" s="14"/>
      <c r="MA35" s="14"/>
      <c r="MB35" s="14">
        <v>1</v>
      </c>
      <c r="MC35" s="21"/>
      <c r="MD35" s="14">
        <v>1</v>
      </c>
      <c r="ME35" s="14"/>
      <c r="MF35" s="14"/>
      <c r="MG35" s="14"/>
      <c r="MH35" s="14">
        <v>1</v>
      </c>
      <c r="MI35" s="14"/>
      <c r="MJ35" s="14">
        <v>1</v>
      </c>
      <c r="MK35" s="14"/>
      <c r="ML35" s="14"/>
      <c r="MM35" s="14">
        <v>1</v>
      </c>
      <c r="MN35" s="14"/>
      <c r="MO35" s="14"/>
      <c r="MP35" s="14">
        <v>1</v>
      </c>
      <c r="MQ35" s="14"/>
      <c r="MR35" s="14"/>
      <c r="MS35" s="14">
        <v>1</v>
      </c>
      <c r="MT35" s="14"/>
      <c r="MU35" s="14"/>
      <c r="MV35" s="14">
        <v>1</v>
      </c>
      <c r="MW35" s="14"/>
      <c r="MX35" s="14"/>
      <c r="MY35" s="13"/>
      <c r="MZ35" s="13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21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3"/>
      <c r="PB35" s="13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21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14"/>
      <c r="SS35" s="14"/>
      <c r="ST35" s="14"/>
      <c r="SU35" s="14"/>
      <c r="SV35" s="14"/>
      <c r="SW35" s="14"/>
      <c r="SX35" s="14"/>
      <c r="SY35" s="14"/>
      <c r="SZ35" s="14"/>
      <c r="TA35" s="14"/>
      <c r="TB35" s="14"/>
      <c r="TC35" s="14"/>
      <c r="TD35" s="14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  <c r="TQ35" s="14"/>
      <c r="TR35" s="14"/>
      <c r="TS35" s="14"/>
      <c r="TT35" s="14"/>
      <c r="TU35" s="14"/>
      <c r="TV35" s="14"/>
      <c r="TW35" s="14"/>
      <c r="TX35" s="14"/>
      <c r="TY35" s="14"/>
      <c r="TZ35" s="14"/>
      <c r="UA35" s="14"/>
      <c r="UB35" s="14"/>
      <c r="UC35" s="14"/>
      <c r="UD35" s="14"/>
      <c r="UE35" s="14"/>
      <c r="UF35" s="14"/>
      <c r="UG35" s="14"/>
      <c r="UH35" s="14"/>
      <c r="UI35" s="14"/>
      <c r="UJ35" s="14"/>
      <c r="UK35" s="14"/>
      <c r="UL35" s="14"/>
      <c r="UM35" s="14"/>
      <c r="UN35" s="14"/>
      <c r="UO35" s="14"/>
      <c r="UP35" s="14"/>
      <c r="UQ35" s="14"/>
      <c r="UR35" s="14"/>
      <c r="US35" s="14"/>
      <c r="UT35" s="14"/>
      <c r="UU35" s="14"/>
      <c r="UV35" s="14"/>
      <c r="UW35" s="14"/>
      <c r="UX35" s="14"/>
      <c r="UY35" s="14"/>
      <c r="UZ35" s="14"/>
      <c r="VA35" s="14"/>
      <c r="VB35" s="14"/>
      <c r="VC35" s="14"/>
      <c r="VD35" s="14"/>
      <c r="VE35" s="14"/>
      <c r="VF35" s="14"/>
      <c r="VG35" s="14"/>
      <c r="VH35" s="14"/>
      <c r="VI35" s="14"/>
      <c r="VJ35" s="14"/>
      <c r="VK35" s="14"/>
      <c r="VL35" s="14"/>
      <c r="VM35" s="14"/>
      <c r="VN35" s="14"/>
      <c r="VO35" s="14"/>
      <c r="VP35" s="14"/>
      <c r="VQ35" s="14"/>
      <c r="VR35" s="14"/>
      <c r="VS35" s="14"/>
      <c r="VT35" s="14"/>
      <c r="VU35" s="14"/>
      <c r="VV35" s="14"/>
      <c r="VW35" s="14"/>
      <c r="VX35" s="14"/>
      <c r="VY35" s="14"/>
      <c r="VZ35" s="14"/>
      <c r="WA35" s="14"/>
      <c r="WB35" s="14"/>
      <c r="WC35" s="14"/>
      <c r="WD35" s="14"/>
      <c r="WE35" s="14"/>
      <c r="WF35" s="14"/>
      <c r="WG35" s="14"/>
      <c r="WH35" s="14"/>
      <c r="WI35" s="14"/>
      <c r="WJ35" s="14"/>
      <c r="WK35" s="14"/>
      <c r="WL35" s="14"/>
      <c r="WM35" s="14"/>
      <c r="WN35" s="14"/>
      <c r="WO35" s="14"/>
      <c r="WP35" s="14"/>
      <c r="WQ35" s="14"/>
      <c r="WR35" s="14"/>
      <c r="WS35" s="14"/>
      <c r="WT35" s="14"/>
      <c r="WU35" s="14"/>
      <c r="WV35" s="14"/>
      <c r="WW35" s="14"/>
      <c r="WX35" s="14"/>
      <c r="WY35" s="14"/>
      <c r="WZ35" s="14"/>
      <c r="XA35" s="14"/>
      <c r="XB35" s="14"/>
      <c r="XC35" s="14"/>
      <c r="XD35" s="14"/>
      <c r="XE35" s="14"/>
      <c r="XF35" s="14"/>
      <c r="XG35" s="14"/>
      <c r="XH35" s="14"/>
      <c r="XI35" s="14"/>
      <c r="XJ35" s="14"/>
      <c r="XK35" s="14"/>
      <c r="XL35" s="14"/>
      <c r="XM35" s="14"/>
      <c r="XN35" s="14"/>
      <c r="XO35" s="14"/>
      <c r="XP35" s="14"/>
      <c r="XQ35" s="14"/>
      <c r="XR35" s="14"/>
      <c r="XS35" s="14"/>
      <c r="XT35" s="14"/>
      <c r="XU35" s="14"/>
      <c r="XV35" s="14"/>
      <c r="XW35" s="14"/>
      <c r="XX35" s="14"/>
      <c r="XY35" s="14"/>
      <c r="XZ35" s="14"/>
      <c r="YA35" s="14"/>
      <c r="YB35" s="14"/>
      <c r="YC35" s="14"/>
      <c r="YD35" s="14"/>
      <c r="YE35" s="14"/>
      <c r="YF35" s="14"/>
      <c r="YG35" s="14"/>
      <c r="YH35" s="14"/>
      <c r="YI35" s="14"/>
      <c r="YJ35" s="14"/>
      <c r="YK35" s="14"/>
      <c r="YL35" s="14"/>
      <c r="YM35" s="14"/>
      <c r="YN35" s="14"/>
      <c r="YO35" s="14"/>
      <c r="YP35" s="14"/>
      <c r="YQ35" s="14"/>
      <c r="YR35" s="14"/>
      <c r="YS35" s="14"/>
      <c r="YT35" s="14"/>
      <c r="YU35" s="14"/>
      <c r="YV35" s="14"/>
      <c r="YW35" s="14"/>
      <c r="YX35" s="14"/>
      <c r="YY35" s="14"/>
      <c r="YZ35" s="14"/>
      <c r="ZA35" s="14"/>
      <c r="ZB35" s="14"/>
      <c r="ZC35" s="14"/>
      <c r="ZD35" s="14"/>
      <c r="ZE35" s="14"/>
      <c r="ZF35" s="14"/>
      <c r="ZG35" s="14"/>
      <c r="ZH35" s="14"/>
      <c r="ZI35" s="14"/>
      <c r="ZJ35" s="14"/>
      <c r="ZK35" s="14"/>
      <c r="ZL35" s="14"/>
      <c r="ZM35" s="14"/>
      <c r="ZN35" s="14"/>
      <c r="ZO35" s="14"/>
      <c r="ZP35" s="14"/>
      <c r="ZQ35" s="14"/>
      <c r="ZR35" s="14"/>
      <c r="ZS35" s="14"/>
      <c r="ZT35" s="14"/>
      <c r="ZU35" s="14"/>
      <c r="ZV35" s="14"/>
      <c r="ZW35" s="14"/>
      <c r="ZX35" s="14"/>
      <c r="ZY35" s="14"/>
      <c r="ZZ35" s="14"/>
      <c r="AAA35" s="14"/>
      <c r="AAB35" s="14"/>
      <c r="AAC35" s="14"/>
      <c r="AAD35" s="14"/>
      <c r="AAE35" s="14"/>
      <c r="AAF35" s="14"/>
      <c r="AAG35" s="14"/>
      <c r="AAH35" s="14"/>
      <c r="AAI35" s="14"/>
      <c r="AAJ35" s="14"/>
      <c r="AAK35" s="14"/>
      <c r="AAL35" s="14"/>
      <c r="AAM35" s="14"/>
      <c r="AAN35" s="14"/>
      <c r="AAO35" s="14"/>
      <c r="AAP35" s="14"/>
      <c r="AAQ35" s="14"/>
      <c r="AAR35" s="14"/>
      <c r="AAS35" s="14"/>
      <c r="AAT35" s="14"/>
      <c r="AAU35" s="14"/>
      <c r="AAV35" s="14"/>
      <c r="AAW35" s="14"/>
      <c r="AAX35" s="14"/>
      <c r="AAY35" s="14"/>
      <c r="AAZ35" s="14"/>
      <c r="ABA35" s="14"/>
      <c r="ABB35" s="14"/>
      <c r="ABC35" s="14"/>
      <c r="ABD35" s="14"/>
      <c r="ABE35" s="14"/>
      <c r="ABF35" s="14"/>
      <c r="ABG35" s="14"/>
      <c r="ABH35" s="14"/>
      <c r="ABI35" s="14"/>
      <c r="ABJ35" s="14"/>
      <c r="ABK35" s="14"/>
      <c r="ABL35" s="14"/>
      <c r="ABM35" s="14"/>
      <c r="ABN35" s="14"/>
      <c r="ABO35" s="14"/>
      <c r="ABP35" s="14"/>
      <c r="ABQ35" s="14"/>
      <c r="ABR35" s="14"/>
      <c r="ABS35" s="14"/>
      <c r="ABT35" s="14"/>
      <c r="ABU35" s="14"/>
      <c r="ABV35" s="14"/>
      <c r="ABW35" s="14"/>
      <c r="ABX35" s="14"/>
      <c r="ABY35" s="14"/>
      <c r="ABZ35" s="14"/>
      <c r="ACA35" s="14"/>
      <c r="ACB35" s="14"/>
      <c r="ACC35" s="14"/>
      <c r="ACD35" s="14"/>
      <c r="ACE35" s="14"/>
      <c r="ACF35" s="14"/>
      <c r="ACG35" s="14"/>
      <c r="ACH35" s="14"/>
      <c r="ACI35" s="23"/>
      <c r="ACJ35" s="14"/>
      <c r="ACK35" s="14"/>
      <c r="ACL35" s="14"/>
      <c r="ACM35" s="14"/>
      <c r="ACN35" s="14"/>
      <c r="ACO35" s="14"/>
      <c r="ACP35" s="14"/>
      <c r="ACQ35" s="14"/>
      <c r="ACR35" s="23"/>
      <c r="ACS35" s="14"/>
      <c r="ACT35" s="14"/>
      <c r="ACU35" s="14"/>
    </row>
    <row r="36" spans="1:775" x14ac:dyDescent="0.25">
      <c r="A36" s="13">
        <v>23</v>
      </c>
      <c r="B36" s="37" t="s">
        <v>1395</v>
      </c>
      <c r="C36" s="13">
        <v>1</v>
      </c>
      <c r="D36" s="13"/>
      <c r="E36" s="13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/>
      <c r="V36" s="14">
        <v>1</v>
      </c>
      <c r="W36" s="14"/>
      <c r="X36" s="14"/>
      <c r="Y36" s="14">
        <v>1</v>
      </c>
      <c r="Z36" s="14"/>
      <c r="AA36" s="14"/>
      <c r="AB36" s="14">
        <v>1</v>
      </c>
      <c r="AC36" s="14"/>
      <c r="AD36" s="14"/>
      <c r="AE36" s="14">
        <v>1</v>
      </c>
      <c r="AF36" s="14"/>
      <c r="AG36" s="14">
        <v>1</v>
      </c>
      <c r="AH36" s="14"/>
      <c r="AI36" s="21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/>
      <c r="AW36" s="14">
        <v>1</v>
      </c>
      <c r="AX36" s="14"/>
      <c r="AY36" s="14"/>
      <c r="AZ36" s="14">
        <v>1</v>
      </c>
      <c r="BA36" s="14"/>
      <c r="BB36" s="14">
        <v>1</v>
      </c>
      <c r="BC36" s="14"/>
      <c r="BD36" s="14"/>
      <c r="BE36" s="14">
        <v>1</v>
      </c>
      <c r="BF36" s="14"/>
      <c r="BG36" s="14"/>
      <c r="BH36" s="14"/>
      <c r="BI36" s="14">
        <v>1</v>
      </c>
      <c r="BJ36" s="14"/>
      <c r="BK36" s="14"/>
      <c r="BL36" s="14">
        <v>1</v>
      </c>
      <c r="BM36" s="14"/>
      <c r="BN36" s="14"/>
      <c r="BO36" s="14">
        <v>1</v>
      </c>
      <c r="BP36" s="14"/>
      <c r="BQ36" s="14"/>
      <c r="BR36" s="14">
        <v>1</v>
      </c>
      <c r="BS36" s="14"/>
      <c r="BT36" s="14">
        <v>1</v>
      </c>
      <c r="BU36" s="14"/>
      <c r="BV36" s="14"/>
      <c r="BW36" s="14">
        <v>1</v>
      </c>
      <c r="BX36" s="14"/>
      <c r="BY36" s="14"/>
      <c r="BZ36" s="14"/>
      <c r="CA36" s="14">
        <v>1</v>
      </c>
      <c r="CB36" s="14"/>
      <c r="CC36" s="14"/>
      <c r="CD36" s="14">
        <v>1</v>
      </c>
      <c r="CE36" s="14"/>
      <c r="CF36" s="14"/>
      <c r="CG36" s="14">
        <v>1</v>
      </c>
      <c r="CH36" s="14"/>
      <c r="CI36" s="14">
        <v>1</v>
      </c>
      <c r="CJ36" s="14"/>
      <c r="CK36" s="14"/>
      <c r="CL36" s="14"/>
      <c r="CM36" s="14">
        <v>1</v>
      </c>
      <c r="CN36" s="14"/>
      <c r="CO36" s="14"/>
      <c r="CP36" s="14"/>
      <c r="CQ36" s="14">
        <v>1</v>
      </c>
      <c r="CR36" s="14"/>
      <c r="CS36" s="14">
        <v>1</v>
      </c>
      <c r="CT36" s="14"/>
      <c r="CU36" s="14"/>
      <c r="CV36" s="14">
        <v>1</v>
      </c>
      <c r="CW36" s="14"/>
      <c r="CX36" s="14"/>
      <c r="CY36" s="14">
        <v>1</v>
      </c>
      <c r="CZ36" s="14"/>
      <c r="DA36" s="14"/>
      <c r="DB36" s="14">
        <v>1</v>
      </c>
      <c r="DC36" s="14"/>
      <c r="DD36" s="14">
        <v>1</v>
      </c>
      <c r="DE36" s="14"/>
      <c r="DF36" s="14"/>
      <c r="DG36" s="14">
        <v>1</v>
      </c>
      <c r="DH36" s="14"/>
      <c r="DI36" s="14"/>
      <c r="DJ36" s="14"/>
      <c r="DK36" s="14">
        <v>1</v>
      </c>
      <c r="DL36" s="14"/>
      <c r="DM36" s="14">
        <v>1</v>
      </c>
      <c r="DN36" s="14"/>
      <c r="DO36" s="14"/>
      <c r="DP36" s="14"/>
      <c r="DQ36" s="14">
        <v>1</v>
      </c>
      <c r="DR36" s="14"/>
      <c r="DS36" s="14"/>
      <c r="DT36" s="14">
        <v>1</v>
      </c>
      <c r="DU36" s="14"/>
      <c r="DV36" s="14">
        <v>1</v>
      </c>
      <c r="DW36" s="14"/>
      <c r="DX36" s="14"/>
      <c r="DY36" s="14">
        <v>1</v>
      </c>
      <c r="DZ36" s="14"/>
      <c r="EA36" s="14"/>
      <c r="EB36" s="14">
        <v>1</v>
      </c>
      <c r="EC36" s="14"/>
      <c r="ED36" s="14"/>
      <c r="EE36" s="14"/>
      <c r="EF36" s="14">
        <v>1</v>
      </c>
      <c r="EG36" s="14"/>
      <c r="EH36" s="14"/>
      <c r="EI36" s="14">
        <v>1</v>
      </c>
      <c r="EJ36" s="14"/>
      <c r="EK36" s="14">
        <v>1</v>
      </c>
      <c r="EL36" s="14"/>
      <c r="EM36" s="14"/>
      <c r="EN36" s="14"/>
      <c r="EO36" s="14">
        <v>1</v>
      </c>
      <c r="EP36" s="14"/>
      <c r="EQ36" s="14">
        <v>1</v>
      </c>
      <c r="ER36" s="14"/>
      <c r="ES36" s="14"/>
      <c r="ET36" s="14"/>
      <c r="EU36" s="14">
        <v>1</v>
      </c>
      <c r="EV36" s="14"/>
      <c r="EW36" s="14">
        <v>1</v>
      </c>
      <c r="EX36" s="14"/>
      <c r="EY36" s="14"/>
      <c r="EZ36" s="14"/>
      <c r="FA36" s="14">
        <v>1</v>
      </c>
      <c r="FB36" s="14"/>
      <c r="FC36" s="14"/>
      <c r="FD36" s="14">
        <v>1</v>
      </c>
      <c r="FE36" s="14"/>
      <c r="FF36" s="14"/>
      <c r="FG36" s="14">
        <v>1</v>
      </c>
      <c r="FH36" s="14"/>
      <c r="FI36" s="14">
        <v>1</v>
      </c>
      <c r="FJ36" s="14"/>
      <c r="FK36" s="14"/>
      <c r="FL36" s="14"/>
      <c r="FM36" s="14">
        <v>1</v>
      </c>
      <c r="FN36" s="14"/>
      <c r="FO36" s="14"/>
      <c r="FP36" s="14">
        <v>1</v>
      </c>
      <c r="FQ36" s="14"/>
      <c r="FR36" s="14"/>
      <c r="FS36" s="14">
        <v>1</v>
      </c>
      <c r="FT36" s="14"/>
      <c r="FU36" s="14"/>
      <c r="FV36" s="14">
        <v>1</v>
      </c>
      <c r="FW36" s="14"/>
      <c r="FX36" s="14"/>
      <c r="FY36" s="14">
        <v>1</v>
      </c>
      <c r="FZ36" s="14"/>
      <c r="GA36" s="14"/>
      <c r="GB36" s="14">
        <v>1</v>
      </c>
      <c r="GC36" s="14"/>
      <c r="GD36" s="14"/>
      <c r="GE36" s="14">
        <v>1</v>
      </c>
      <c r="GF36" s="14"/>
      <c r="GG36" s="14">
        <v>1</v>
      </c>
      <c r="GH36" s="14"/>
      <c r="GI36" s="14"/>
      <c r="GJ36" s="14"/>
      <c r="GK36" s="14">
        <v>1</v>
      </c>
      <c r="GL36" s="14"/>
      <c r="GM36" s="14"/>
      <c r="GN36" s="14">
        <v>1</v>
      </c>
      <c r="GO36" s="14"/>
      <c r="GP36" s="14">
        <v>1</v>
      </c>
      <c r="GQ36" s="14"/>
      <c r="GR36" s="14"/>
      <c r="GS36" s="14"/>
      <c r="GT36" s="14">
        <v>1</v>
      </c>
      <c r="GU36" s="13"/>
      <c r="GV36" s="13">
        <v>1</v>
      </c>
      <c r="GW36" s="13"/>
      <c r="GX36" s="13"/>
      <c r="GY36" s="14">
        <v>1</v>
      </c>
      <c r="GZ36" s="14"/>
      <c r="HA36" s="14"/>
      <c r="HB36" s="14">
        <v>1</v>
      </c>
      <c r="HC36" s="14"/>
      <c r="HD36" s="14"/>
      <c r="HE36" s="14">
        <v>1</v>
      </c>
      <c r="HF36" s="14"/>
      <c r="HG36" s="14"/>
      <c r="HH36" s="14">
        <v>1</v>
      </c>
      <c r="HI36" s="14"/>
      <c r="HJ36" s="14"/>
      <c r="HK36" s="14">
        <v>1</v>
      </c>
      <c r="HL36" s="14"/>
      <c r="HM36" s="14"/>
      <c r="HN36" s="14"/>
      <c r="HO36" s="14">
        <v>1</v>
      </c>
      <c r="HP36" s="14"/>
      <c r="HQ36" s="14"/>
      <c r="HR36" s="14">
        <v>1</v>
      </c>
      <c r="HS36" s="14"/>
      <c r="HT36" s="14"/>
      <c r="HU36" s="14">
        <v>1</v>
      </c>
      <c r="HV36" s="14"/>
      <c r="HW36" s="14"/>
      <c r="HX36" s="14">
        <v>1</v>
      </c>
      <c r="HY36" s="14"/>
      <c r="HZ36" s="14">
        <v>1</v>
      </c>
      <c r="IA36" s="14"/>
      <c r="IB36" s="21"/>
      <c r="IC36" s="14">
        <v>1</v>
      </c>
      <c r="ID36" s="14"/>
      <c r="IE36" s="14"/>
      <c r="IF36" s="14">
        <v>1</v>
      </c>
      <c r="IG36" s="14"/>
      <c r="IH36" s="14"/>
      <c r="II36" s="14">
        <v>1</v>
      </c>
      <c r="IJ36" s="14"/>
      <c r="IK36" s="14"/>
      <c r="IL36" s="14">
        <v>1</v>
      </c>
      <c r="IM36" s="14"/>
      <c r="IN36" s="14"/>
      <c r="IO36" s="14"/>
      <c r="IP36" s="14">
        <v>1</v>
      </c>
      <c r="IQ36" s="14"/>
      <c r="IR36" s="14"/>
      <c r="IS36" s="14">
        <v>1</v>
      </c>
      <c r="IT36" s="14"/>
      <c r="IU36" s="14"/>
      <c r="IV36" s="14">
        <v>1</v>
      </c>
      <c r="IW36" s="14"/>
      <c r="IX36" s="14">
        <v>1</v>
      </c>
      <c r="IY36" s="14"/>
      <c r="IZ36" s="14"/>
      <c r="JA36" s="14">
        <v>1</v>
      </c>
      <c r="JB36" s="14"/>
      <c r="JC36" s="14"/>
      <c r="JD36" s="14"/>
      <c r="JE36" s="14">
        <v>1</v>
      </c>
      <c r="JF36" s="14"/>
      <c r="JG36" s="14"/>
      <c r="JH36" s="14">
        <v>1</v>
      </c>
      <c r="JI36" s="14"/>
      <c r="JJ36" s="14"/>
      <c r="JK36" s="14">
        <v>1</v>
      </c>
      <c r="JL36" s="14"/>
      <c r="JM36" s="14">
        <v>1</v>
      </c>
      <c r="JN36" s="14"/>
      <c r="JO36" s="14"/>
      <c r="JP36" s="14"/>
      <c r="JQ36" s="14">
        <v>1</v>
      </c>
      <c r="JR36" s="14"/>
      <c r="JS36" s="14"/>
      <c r="JT36" s="14"/>
      <c r="JU36" s="14">
        <v>1</v>
      </c>
      <c r="JV36" s="14"/>
      <c r="JW36" s="14">
        <v>1</v>
      </c>
      <c r="JX36" s="14"/>
      <c r="JY36" s="14"/>
      <c r="JZ36" s="14">
        <v>1</v>
      </c>
      <c r="KA36" s="14"/>
      <c r="KB36" s="14"/>
      <c r="KC36" s="14">
        <v>1</v>
      </c>
      <c r="KD36" s="14"/>
      <c r="KE36" s="14"/>
      <c r="KF36" s="14">
        <v>1</v>
      </c>
      <c r="KG36" s="14"/>
      <c r="KH36" s="14">
        <v>1</v>
      </c>
      <c r="KI36" s="14"/>
      <c r="KJ36" s="14"/>
      <c r="KK36" s="14">
        <v>1</v>
      </c>
      <c r="KL36" s="14"/>
      <c r="KM36" s="14"/>
      <c r="KN36" s="14"/>
      <c r="KO36" s="14">
        <v>1</v>
      </c>
      <c r="KP36" s="14"/>
      <c r="KQ36" s="14">
        <v>1</v>
      </c>
      <c r="KR36" s="14"/>
      <c r="KS36" s="14"/>
      <c r="KT36" s="14"/>
      <c r="KU36" s="14">
        <v>1</v>
      </c>
      <c r="KV36" s="14"/>
      <c r="KW36" s="13">
        <v>1</v>
      </c>
      <c r="KX36" s="13"/>
      <c r="KY36" s="13"/>
      <c r="KZ36" s="14">
        <v>1</v>
      </c>
      <c r="LA36" s="14"/>
      <c r="LB36" s="14"/>
      <c r="LC36" s="14">
        <v>1</v>
      </c>
      <c r="LD36" s="14"/>
      <c r="LE36" s="14"/>
      <c r="LF36" s="14">
        <v>1</v>
      </c>
      <c r="LG36" s="14"/>
      <c r="LH36" s="14"/>
      <c r="LI36" s="14">
        <v>1</v>
      </c>
      <c r="LJ36" s="14"/>
      <c r="LK36" s="14"/>
      <c r="LL36" s="14">
        <v>1</v>
      </c>
      <c r="LM36" s="14"/>
      <c r="LN36" s="14"/>
      <c r="LO36" s="14"/>
      <c r="LP36" s="14">
        <v>1</v>
      </c>
      <c r="LQ36" s="14"/>
      <c r="LR36" s="14"/>
      <c r="LS36" s="14">
        <v>1</v>
      </c>
      <c r="LT36" s="14"/>
      <c r="LU36" s="14"/>
      <c r="LV36" s="14">
        <v>1</v>
      </c>
      <c r="LW36" s="14"/>
      <c r="LX36" s="14"/>
      <c r="LY36" s="14">
        <v>1</v>
      </c>
      <c r="LZ36" s="14"/>
      <c r="MA36" s="14">
        <v>1</v>
      </c>
      <c r="MB36" s="14"/>
      <c r="MC36" s="21"/>
      <c r="MD36" s="14">
        <v>1</v>
      </c>
      <c r="ME36" s="14"/>
      <c r="MF36" s="14"/>
      <c r="MG36" s="14">
        <v>1</v>
      </c>
      <c r="MH36" s="14"/>
      <c r="MI36" s="14"/>
      <c r="MJ36" s="14">
        <v>1</v>
      </c>
      <c r="MK36" s="14"/>
      <c r="ML36" s="14"/>
      <c r="MM36" s="14">
        <v>1</v>
      </c>
      <c r="MN36" s="14"/>
      <c r="MO36" s="14"/>
      <c r="MP36" s="14"/>
      <c r="MQ36" s="14">
        <v>1</v>
      </c>
      <c r="MR36" s="14"/>
      <c r="MS36" s="14"/>
      <c r="MT36" s="14">
        <v>1</v>
      </c>
      <c r="MU36" s="14"/>
      <c r="MV36" s="14">
        <v>1</v>
      </c>
      <c r="MW36" s="14"/>
      <c r="MX36" s="14"/>
      <c r="MY36" s="13"/>
      <c r="MZ36" s="13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21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3"/>
      <c r="PB36" s="13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  <c r="PO36" s="14"/>
      <c r="PP36" s="14"/>
      <c r="PQ36" s="14"/>
      <c r="PR36" s="14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21"/>
      <c r="QG36" s="14"/>
      <c r="QH36" s="14"/>
      <c r="QI36" s="14"/>
      <c r="QJ36" s="14"/>
      <c r="QK36" s="14"/>
      <c r="QL36" s="14"/>
      <c r="QM36" s="14"/>
      <c r="QN36" s="14"/>
      <c r="QO36" s="14"/>
      <c r="QP36" s="14"/>
      <c r="QQ36" s="14"/>
      <c r="QR36" s="14"/>
      <c r="QS36" s="14"/>
      <c r="QT36" s="14"/>
      <c r="QU36" s="14"/>
      <c r="QV36" s="14"/>
      <c r="QW36" s="14"/>
      <c r="QX36" s="14"/>
      <c r="QY36" s="14"/>
      <c r="QZ36" s="14"/>
      <c r="RA36" s="14"/>
      <c r="RB36" s="14"/>
      <c r="RC36" s="14"/>
      <c r="RD36" s="14"/>
      <c r="RE36" s="14"/>
      <c r="RF36" s="14"/>
      <c r="RG36" s="14"/>
      <c r="RH36" s="14"/>
      <c r="RI36" s="14"/>
      <c r="RJ36" s="14"/>
      <c r="RK36" s="14"/>
      <c r="RL36" s="14"/>
      <c r="RM36" s="14"/>
      <c r="RN36" s="14"/>
      <c r="RO36" s="14"/>
      <c r="RP36" s="14"/>
      <c r="RQ36" s="14"/>
      <c r="RR36" s="14"/>
      <c r="RS36" s="14"/>
      <c r="RT36" s="14"/>
      <c r="RU36" s="14"/>
      <c r="RV36" s="14"/>
      <c r="RW36" s="14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14"/>
      <c r="SN36" s="14"/>
      <c r="SO36" s="14"/>
      <c r="SP36" s="14"/>
      <c r="SQ36" s="14"/>
      <c r="SR36" s="14"/>
      <c r="SS36" s="14"/>
      <c r="ST36" s="14"/>
      <c r="SU36" s="14"/>
      <c r="SV36" s="14"/>
      <c r="SW36" s="14"/>
      <c r="SX36" s="14"/>
      <c r="SY36" s="14"/>
      <c r="SZ36" s="14"/>
      <c r="TA36" s="14"/>
      <c r="TB36" s="14"/>
      <c r="TC36" s="14"/>
      <c r="TD36" s="14"/>
      <c r="TE36" s="14"/>
      <c r="TF36" s="14"/>
      <c r="TG36" s="14"/>
      <c r="TH36" s="14"/>
      <c r="TI36" s="14"/>
      <c r="TJ36" s="14"/>
      <c r="TK36" s="14"/>
      <c r="TL36" s="14"/>
      <c r="TM36" s="14"/>
      <c r="TN36" s="14"/>
      <c r="TO36" s="14"/>
      <c r="TP36" s="14"/>
      <c r="TQ36" s="14"/>
      <c r="TR36" s="14"/>
      <c r="TS36" s="14"/>
      <c r="TT36" s="14"/>
      <c r="TU36" s="14"/>
      <c r="TV36" s="14"/>
      <c r="TW36" s="14"/>
      <c r="TX36" s="14"/>
      <c r="TY36" s="14"/>
      <c r="TZ36" s="14"/>
      <c r="UA36" s="14"/>
      <c r="UB36" s="14"/>
      <c r="UC36" s="14"/>
      <c r="UD36" s="14"/>
      <c r="UE36" s="14"/>
      <c r="UF36" s="14"/>
      <c r="UG36" s="14"/>
      <c r="UH36" s="14"/>
      <c r="UI36" s="14"/>
      <c r="UJ36" s="14"/>
      <c r="UK36" s="14"/>
      <c r="UL36" s="14"/>
      <c r="UM36" s="14"/>
      <c r="UN36" s="14"/>
      <c r="UO36" s="14"/>
      <c r="UP36" s="14"/>
      <c r="UQ36" s="14"/>
      <c r="UR36" s="14"/>
      <c r="US36" s="14"/>
      <c r="UT36" s="14"/>
      <c r="UU36" s="14"/>
      <c r="UV36" s="14"/>
      <c r="UW36" s="14"/>
      <c r="UX36" s="14"/>
      <c r="UY36" s="14"/>
      <c r="UZ36" s="14"/>
      <c r="VA36" s="14"/>
      <c r="VB36" s="14"/>
      <c r="VC36" s="14"/>
      <c r="VD36" s="14"/>
      <c r="VE36" s="14"/>
      <c r="VF36" s="14"/>
      <c r="VG36" s="14"/>
      <c r="VH36" s="14"/>
      <c r="VI36" s="14"/>
      <c r="VJ36" s="14"/>
      <c r="VK36" s="14"/>
      <c r="VL36" s="14"/>
      <c r="VM36" s="14"/>
      <c r="VN36" s="14"/>
      <c r="VO36" s="14"/>
      <c r="VP36" s="14"/>
      <c r="VQ36" s="14"/>
      <c r="VR36" s="14"/>
      <c r="VS36" s="14"/>
      <c r="VT36" s="14"/>
      <c r="VU36" s="14"/>
      <c r="VV36" s="14"/>
      <c r="VW36" s="14"/>
      <c r="VX36" s="14"/>
      <c r="VY36" s="14"/>
      <c r="VZ36" s="14"/>
      <c r="WA36" s="14"/>
      <c r="WB36" s="14"/>
      <c r="WC36" s="14"/>
      <c r="WD36" s="14"/>
      <c r="WE36" s="14"/>
      <c r="WF36" s="14"/>
      <c r="WG36" s="14"/>
      <c r="WH36" s="14"/>
      <c r="WI36" s="14"/>
      <c r="WJ36" s="14"/>
      <c r="WK36" s="14"/>
      <c r="WL36" s="14"/>
      <c r="WM36" s="14"/>
      <c r="WN36" s="14"/>
      <c r="WO36" s="14"/>
      <c r="WP36" s="14"/>
      <c r="WQ36" s="14"/>
      <c r="WR36" s="14"/>
      <c r="WS36" s="14"/>
      <c r="WT36" s="14"/>
      <c r="WU36" s="14"/>
      <c r="WV36" s="14"/>
      <c r="WW36" s="14"/>
      <c r="WX36" s="14"/>
      <c r="WY36" s="14"/>
      <c r="WZ36" s="14"/>
      <c r="XA36" s="14"/>
      <c r="XB36" s="14"/>
      <c r="XC36" s="14"/>
      <c r="XD36" s="14"/>
      <c r="XE36" s="14"/>
      <c r="XF36" s="14"/>
      <c r="XG36" s="14"/>
      <c r="XH36" s="14"/>
      <c r="XI36" s="14"/>
      <c r="XJ36" s="14"/>
      <c r="XK36" s="14"/>
      <c r="XL36" s="14"/>
      <c r="XM36" s="14"/>
      <c r="XN36" s="14"/>
      <c r="XO36" s="14"/>
      <c r="XP36" s="14"/>
      <c r="XQ36" s="14"/>
      <c r="XR36" s="14"/>
      <c r="XS36" s="14"/>
      <c r="XT36" s="14"/>
      <c r="XU36" s="14"/>
      <c r="XV36" s="14"/>
      <c r="XW36" s="14"/>
      <c r="XX36" s="14"/>
      <c r="XY36" s="14"/>
      <c r="XZ36" s="14"/>
      <c r="YA36" s="14"/>
      <c r="YB36" s="14"/>
      <c r="YC36" s="14"/>
      <c r="YD36" s="14"/>
      <c r="YE36" s="14"/>
      <c r="YF36" s="14"/>
      <c r="YG36" s="14"/>
      <c r="YH36" s="14"/>
      <c r="YI36" s="14"/>
      <c r="YJ36" s="14"/>
      <c r="YK36" s="14"/>
      <c r="YL36" s="14"/>
      <c r="YM36" s="14"/>
      <c r="YN36" s="14"/>
      <c r="YO36" s="14"/>
      <c r="YP36" s="14"/>
      <c r="YQ36" s="14"/>
      <c r="YR36" s="14"/>
      <c r="YS36" s="14"/>
      <c r="YT36" s="14"/>
      <c r="YU36" s="14"/>
      <c r="YV36" s="14"/>
      <c r="YW36" s="14"/>
      <c r="YX36" s="14"/>
      <c r="YY36" s="14"/>
      <c r="YZ36" s="14"/>
      <c r="ZA36" s="14"/>
      <c r="ZB36" s="14"/>
      <c r="ZC36" s="14"/>
      <c r="ZD36" s="14"/>
      <c r="ZE36" s="14"/>
      <c r="ZF36" s="14"/>
      <c r="ZG36" s="14"/>
      <c r="ZH36" s="14"/>
      <c r="ZI36" s="14"/>
      <c r="ZJ36" s="14"/>
      <c r="ZK36" s="14"/>
      <c r="ZL36" s="14"/>
      <c r="ZM36" s="14"/>
      <c r="ZN36" s="14"/>
      <c r="ZO36" s="14"/>
      <c r="ZP36" s="14"/>
      <c r="ZQ36" s="14"/>
      <c r="ZR36" s="14"/>
      <c r="ZS36" s="14"/>
      <c r="ZT36" s="14"/>
      <c r="ZU36" s="14"/>
      <c r="ZV36" s="14"/>
      <c r="ZW36" s="14"/>
      <c r="ZX36" s="14"/>
      <c r="ZY36" s="14"/>
      <c r="ZZ36" s="14"/>
      <c r="AAA36" s="14"/>
      <c r="AAB36" s="14"/>
      <c r="AAC36" s="14"/>
      <c r="AAD36" s="14"/>
      <c r="AAE36" s="14"/>
      <c r="AAF36" s="14"/>
      <c r="AAG36" s="14"/>
      <c r="AAH36" s="14"/>
      <c r="AAI36" s="14"/>
      <c r="AAJ36" s="14"/>
      <c r="AAK36" s="14"/>
      <c r="AAL36" s="14"/>
      <c r="AAM36" s="14"/>
      <c r="AAN36" s="14"/>
      <c r="AAO36" s="14"/>
      <c r="AAP36" s="14"/>
      <c r="AAQ36" s="14"/>
      <c r="AAR36" s="14"/>
      <c r="AAS36" s="14"/>
      <c r="AAT36" s="14"/>
      <c r="AAU36" s="14"/>
      <c r="AAV36" s="14"/>
      <c r="AAW36" s="14"/>
      <c r="AAX36" s="14"/>
      <c r="AAY36" s="14"/>
      <c r="AAZ36" s="14"/>
      <c r="ABA36" s="14"/>
      <c r="ABB36" s="14"/>
      <c r="ABC36" s="14"/>
      <c r="ABD36" s="14"/>
      <c r="ABE36" s="14"/>
      <c r="ABF36" s="14"/>
      <c r="ABG36" s="14"/>
      <c r="ABH36" s="14"/>
      <c r="ABI36" s="14"/>
      <c r="ABJ36" s="14"/>
      <c r="ABK36" s="14"/>
      <c r="ABL36" s="14"/>
      <c r="ABM36" s="14"/>
      <c r="ABN36" s="14"/>
      <c r="ABO36" s="14"/>
      <c r="ABP36" s="14"/>
      <c r="ABQ36" s="14"/>
      <c r="ABR36" s="14"/>
      <c r="ABS36" s="14"/>
      <c r="ABT36" s="14"/>
      <c r="ABU36" s="14"/>
      <c r="ABV36" s="14"/>
      <c r="ABW36" s="14"/>
      <c r="ABX36" s="14"/>
      <c r="ABY36" s="14"/>
      <c r="ABZ36" s="14"/>
      <c r="ACA36" s="14"/>
      <c r="ACB36" s="14"/>
      <c r="ACC36" s="14"/>
      <c r="ACD36" s="14"/>
      <c r="ACE36" s="14"/>
      <c r="ACF36" s="14"/>
      <c r="ACG36" s="14"/>
      <c r="ACH36" s="14"/>
      <c r="ACI36" s="23"/>
      <c r="ACJ36" s="14"/>
      <c r="ACK36" s="14"/>
      <c r="ACL36" s="14"/>
      <c r="ACM36" s="14"/>
      <c r="ACN36" s="14"/>
      <c r="ACO36" s="14"/>
      <c r="ACP36" s="14"/>
      <c r="ACQ36" s="14"/>
      <c r="ACR36" s="23"/>
      <c r="ACS36" s="14"/>
      <c r="ACT36" s="14"/>
      <c r="ACU36" s="14"/>
    </row>
    <row r="37" spans="1:775" x14ac:dyDescent="0.25">
      <c r="A37" s="13">
        <v>24</v>
      </c>
      <c r="B37" s="36" t="s">
        <v>1396</v>
      </c>
      <c r="C37" s="13">
        <v>1</v>
      </c>
      <c r="D37" s="13"/>
      <c r="E37" s="13"/>
      <c r="F37" s="14">
        <v>1</v>
      </c>
      <c r="G37" s="14"/>
      <c r="H37" s="14"/>
      <c r="I37" s="14">
        <v>1</v>
      </c>
      <c r="J37" s="14"/>
      <c r="K37" s="14"/>
      <c r="L37" s="14">
        <v>1</v>
      </c>
      <c r="M37" s="14"/>
      <c r="N37" s="14"/>
      <c r="O37" s="14">
        <v>1</v>
      </c>
      <c r="P37" s="14"/>
      <c r="Q37" s="14"/>
      <c r="R37" s="14"/>
      <c r="S37" s="14">
        <v>1</v>
      </c>
      <c r="T37" s="14"/>
      <c r="U37" s="14"/>
      <c r="V37" s="14">
        <v>1</v>
      </c>
      <c r="W37" s="14"/>
      <c r="X37" s="14">
        <v>1</v>
      </c>
      <c r="Y37" s="14"/>
      <c r="Z37" s="14"/>
      <c r="AA37" s="14"/>
      <c r="AB37" s="14">
        <v>1</v>
      </c>
      <c r="AC37" s="14"/>
      <c r="AD37" s="14">
        <v>1</v>
      </c>
      <c r="AE37" s="14"/>
      <c r="AF37" s="14"/>
      <c r="AG37" s="14"/>
      <c r="AH37" s="14">
        <v>1</v>
      </c>
      <c r="AI37" s="21"/>
      <c r="AJ37" s="14">
        <v>1</v>
      </c>
      <c r="AK37" s="14"/>
      <c r="AL37" s="14"/>
      <c r="AM37" s="14"/>
      <c r="AN37" s="14">
        <v>1</v>
      </c>
      <c r="AO37" s="14"/>
      <c r="AP37" s="14">
        <v>1</v>
      </c>
      <c r="AQ37" s="14"/>
      <c r="AR37" s="14"/>
      <c r="AS37" s="14"/>
      <c r="AT37" s="14">
        <v>1</v>
      </c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/>
      <c r="BF37" s="14">
        <v>1</v>
      </c>
      <c r="BG37" s="14"/>
      <c r="BH37" s="14">
        <v>1</v>
      </c>
      <c r="BI37" s="14"/>
      <c r="BJ37" s="14"/>
      <c r="BK37" s="14"/>
      <c r="BL37" s="14">
        <v>1</v>
      </c>
      <c r="BM37" s="14"/>
      <c r="BN37" s="14"/>
      <c r="BO37" s="14">
        <v>1</v>
      </c>
      <c r="BP37" s="14"/>
      <c r="BQ37" s="14"/>
      <c r="BR37" s="14">
        <v>1</v>
      </c>
      <c r="BS37" s="14"/>
      <c r="BT37" s="14">
        <v>1</v>
      </c>
      <c r="BU37" s="14"/>
      <c r="BV37" s="14"/>
      <c r="BW37" s="14">
        <v>1</v>
      </c>
      <c r="BX37" s="14"/>
      <c r="BY37" s="14"/>
      <c r="BZ37" s="14"/>
      <c r="CA37" s="14"/>
      <c r="CB37" s="14">
        <v>1</v>
      </c>
      <c r="CC37" s="14">
        <v>1</v>
      </c>
      <c r="CD37" s="14"/>
      <c r="CE37" s="14"/>
      <c r="CF37" s="14"/>
      <c r="CG37" s="14">
        <v>1</v>
      </c>
      <c r="CH37" s="14"/>
      <c r="CI37" s="14"/>
      <c r="CJ37" s="14">
        <v>1</v>
      </c>
      <c r="CK37" s="14"/>
      <c r="CL37" s="14"/>
      <c r="CM37" s="14"/>
      <c r="CN37" s="14">
        <v>1</v>
      </c>
      <c r="CO37" s="14"/>
      <c r="CP37" s="14"/>
      <c r="CQ37" s="14">
        <v>1</v>
      </c>
      <c r="CR37" s="14"/>
      <c r="CS37" s="14">
        <v>1</v>
      </c>
      <c r="CT37" s="14"/>
      <c r="CU37" s="14"/>
      <c r="CV37" s="14">
        <v>1</v>
      </c>
      <c r="CW37" s="14"/>
      <c r="CX37" s="14"/>
      <c r="CY37" s="14">
        <v>1</v>
      </c>
      <c r="CZ37" s="14"/>
      <c r="DA37" s="14">
        <v>1</v>
      </c>
      <c r="DB37" s="14"/>
      <c r="DC37" s="14"/>
      <c r="DD37" s="14"/>
      <c r="DE37" s="14">
        <v>1</v>
      </c>
      <c r="DF37" s="14"/>
      <c r="DG37" s="14"/>
      <c r="DH37" s="14">
        <v>1</v>
      </c>
      <c r="DI37" s="14"/>
      <c r="DJ37" s="14"/>
      <c r="DK37" s="14">
        <v>1</v>
      </c>
      <c r="DL37" s="14"/>
      <c r="DM37" s="14"/>
      <c r="DN37" s="14">
        <v>1</v>
      </c>
      <c r="DO37" s="14"/>
      <c r="DP37" s="14"/>
      <c r="DQ37" s="14">
        <v>1</v>
      </c>
      <c r="DR37" s="14"/>
      <c r="DS37" s="14">
        <v>1</v>
      </c>
      <c r="DT37" s="14"/>
      <c r="DU37" s="14"/>
      <c r="DV37" s="14"/>
      <c r="DW37" s="14">
        <v>1</v>
      </c>
      <c r="DX37" s="14"/>
      <c r="DY37" s="14"/>
      <c r="DZ37" s="14">
        <v>1</v>
      </c>
      <c r="EA37" s="14"/>
      <c r="EB37" s="14"/>
      <c r="EC37" s="14">
        <v>1</v>
      </c>
      <c r="ED37" s="14"/>
      <c r="EE37" s="14">
        <v>1</v>
      </c>
      <c r="EF37" s="14"/>
      <c r="EG37" s="14"/>
      <c r="EH37" s="14"/>
      <c r="EI37" s="14">
        <v>1</v>
      </c>
      <c r="EJ37" s="14"/>
      <c r="EK37" s="14">
        <v>1</v>
      </c>
      <c r="EL37" s="14"/>
      <c r="EM37" s="14"/>
      <c r="EN37" s="14">
        <v>1</v>
      </c>
      <c r="EO37" s="14"/>
      <c r="EP37" s="14"/>
      <c r="EQ37" s="14">
        <v>1</v>
      </c>
      <c r="ER37" s="14"/>
      <c r="ES37" s="14"/>
      <c r="ET37" s="14"/>
      <c r="EU37" s="14"/>
      <c r="EV37" s="14">
        <v>1</v>
      </c>
      <c r="EW37" s="14"/>
      <c r="EX37" s="14">
        <v>1</v>
      </c>
      <c r="EY37" s="14"/>
      <c r="EZ37" s="14"/>
      <c r="FA37" s="14">
        <v>1</v>
      </c>
      <c r="FB37" s="14"/>
      <c r="FC37" s="14">
        <v>1</v>
      </c>
      <c r="FD37" s="14"/>
      <c r="FE37" s="14"/>
      <c r="FF37" s="14"/>
      <c r="FG37" s="14">
        <v>1</v>
      </c>
      <c r="FH37" s="14"/>
      <c r="FI37" s="14"/>
      <c r="FJ37" s="14">
        <v>1</v>
      </c>
      <c r="FK37" s="14"/>
      <c r="FL37" s="14">
        <v>1</v>
      </c>
      <c r="FM37" s="14"/>
      <c r="FN37" s="14"/>
      <c r="FO37" s="14"/>
      <c r="FP37" s="14">
        <v>1</v>
      </c>
      <c r="FQ37" s="14"/>
      <c r="FR37" s="14"/>
      <c r="FS37" s="14"/>
      <c r="FT37" s="14">
        <v>1</v>
      </c>
      <c r="FU37" s="14">
        <v>1</v>
      </c>
      <c r="FV37" s="14"/>
      <c r="FW37" s="14"/>
      <c r="FX37" s="14"/>
      <c r="FY37" s="14">
        <v>1</v>
      </c>
      <c r="FZ37" s="14"/>
      <c r="GA37" s="14"/>
      <c r="GB37" s="14">
        <v>1</v>
      </c>
      <c r="GC37" s="14"/>
      <c r="GD37" s="14"/>
      <c r="GE37" s="14">
        <v>1</v>
      </c>
      <c r="GF37" s="14"/>
      <c r="GG37" s="14"/>
      <c r="GH37" s="14">
        <v>1</v>
      </c>
      <c r="GI37" s="14"/>
      <c r="GJ37" s="14">
        <v>1</v>
      </c>
      <c r="GK37" s="14"/>
      <c r="GL37" s="14"/>
      <c r="GM37" s="14">
        <v>1</v>
      </c>
      <c r="GN37" s="14"/>
      <c r="GO37" s="14"/>
      <c r="GP37" s="14"/>
      <c r="GQ37" s="14"/>
      <c r="GR37" s="14">
        <v>1</v>
      </c>
      <c r="GS37" s="14"/>
      <c r="GT37" s="14">
        <v>1</v>
      </c>
      <c r="GU37" s="13"/>
      <c r="GV37" s="13">
        <v>1</v>
      </c>
      <c r="GW37" s="13"/>
      <c r="GX37" s="13"/>
      <c r="GY37" s="14">
        <v>1</v>
      </c>
      <c r="GZ37" s="14"/>
      <c r="HA37" s="14"/>
      <c r="HB37" s="14">
        <v>1</v>
      </c>
      <c r="HC37" s="14"/>
      <c r="HD37" s="14"/>
      <c r="HE37" s="14">
        <v>1</v>
      </c>
      <c r="HF37" s="14"/>
      <c r="HG37" s="14"/>
      <c r="HH37" s="14">
        <v>1</v>
      </c>
      <c r="HI37" s="14"/>
      <c r="HJ37" s="14"/>
      <c r="HK37" s="14"/>
      <c r="HL37" s="14">
        <v>1</v>
      </c>
      <c r="HM37" s="14"/>
      <c r="HN37" s="14"/>
      <c r="HO37" s="14">
        <v>1</v>
      </c>
      <c r="HP37" s="14"/>
      <c r="HQ37" s="14">
        <v>1</v>
      </c>
      <c r="HR37" s="14"/>
      <c r="HS37" s="14"/>
      <c r="HT37" s="14"/>
      <c r="HU37" s="14">
        <v>1</v>
      </c>
      <c r="HV37" s="14"/>
      <c r="HW37" s="14">
        <v>1</v>
      </c>
      <c r="HX37" s="14"/>
      <c r="HY37" s="14"/>
      <c r="HZ37" s="14"/>
      <c r="IA37" s="14">
        <v>1</v>
      </c>
      <c r="IB37" s="21"/>
      <c r="IC37" s="14">
        <v>1</v>
      </c>
      <c r="ID37" s="14"/>
      <c r="IE37" s="14"/>
      <c r="IF37" s="14"/>
      <c r="IG37" s="14">
        <v>1</v>
      </c>
      <c r="IH37" s="14"/>
      <c r="II37" s="14">
        <v>1</v>
      </c>
      <c r="IJ37" s="14"/>
      <c r="IK37" s="14"/>
      <c r="IL37" s="14"/>
      <c r="IM37" s="14">
        <v>1</v>
      </c>
      <c r="IN37" s="14"/>
      <c r="IO37" s="14"/>
      <c r="IP37" s="14">
        <v>1</v>
      </c>
      <c r="IQ37" s="14"/>
      <c r="IR37" s="14"/>
      <c r="IS37" s="14">
        <v>1</v>
      </c>
      <c r="IT37" s="14"/>
      <c r="IU37" s="14"/>
      <c r="IV37" s="14">
        <v>1</v>
      </c>
      <c r="IW37" s="14"/>
      <c r="IX37" s="14">
        <v>1</v>
      </c>
      <c r="IY37" s="14"/>
      <c r="IZ37" s="14"/>
      <c r="JA37" s="14">
        <v>1</v>
      </c>
      <c r="JB37" s="14"/>
      <c r="JC37" s="14"/>
      <c r="JD37" s="14"/>
      <c r="JE37" s="14"/>
      <c r="JF37" s="14">
        <v>1</v>
      </c>
      <c r="JG37" s="14">
        <v>1</v>
      </c>
      <c r="JH37" s="14"/>
      <c r="JI37" s="14"/>
      <c r="JJ37" s="14"/>
      <c r="JK37" s="14">
        <v>1</v>
      </c>
      <c r="JL37" s="14"/>
      <c r="JM37" s="14"/>
      <c r="JN37" s="14">
        <v>1</v>
      </c>
      <c r="JO37" s="14"/>
      <c r="JP37" s="14"/>
      <c r="JQ37" s="14"/>
      <c r="JR37" s="14">
        <v>1</v>
      </c>
      <c r="JS37" s="14"/>
      <c r="JT37" s="14"/>
      <c r="JU37" s="14">
        <v>1</v>
      </c>
      <c r="JV37" s="14"/>
      <c r="JW37" s="14">
        <v>1</v>
      </c>
      <c r="JX37" s="14"/>
      <c r="JY37" s="14"/>
      <c r="JZ37" s="14">
        <v>1</v>
      </c>
      <c r="KA37" s="14"/>
      <c r="KB37" s="14"/>
      <c r="KC37" s="14">
        <v>1</v>
      </c>
      <c r="KD37" s="14"/>
      <c r="KE37" s="14">
        <v>1</v>
      </c>
      <c r="KF37" s="14"/>
      <c r="KG37" s="14"/>
      <c r="KH37" s="14"/>
      <c r="KI37" s="14">
        <v>1</v>
      </c>
      <c r="KJ37" s="14"/>
      <c r="KK37" s="14"/>
      <c r="KL37" s="14">
        <v>1</v>
      </c>
      <c r="KM37" s="14"/>
      <c r="KN37" s="14"/>
      <c r="KO37" s="14">
        <v>1</v>
      </c>
      <c r="KP37" s="14"/>
      <c r="KQ37" s="14"/>
      <c r="KR37" s="14">
        <v>1</v>
      </c>
      <c r="KS37" s="14"/>
      <c r="KT37" s="14"/>
      <c r="KU37" s="14">
        <v>1</v>
      </c>
      <c r="KV37" s="14"/>
      <c r="KW37" s="13">
        <v>1</v>
      </c>
      <c r="KX37" s="13"/>
      <c r="KY37" s="13"/>
      <c r="KZ37" s="14">
        <v>1</v>
      </c>
      <c r="LA37" s="14"/>
      <c r="LB37" s="14"/>
      <c r="LC37" s="14">
        <v>1</v>
      </c>
      <c r="LD37" s="14"/>
      <c r="LE37" s="14"/>
      <c r="LF37" s="14">
        <v>1</v>
      </c>
      <c r="LG37" s="14"/>
      <c r="LH37" s="14"/>
      <c r="LI37" s="14">
        <v>1</v>
      </c>
      <c r="LJ37" s="14"/>
      <c r="LK37" s="14"/>
      <c r="LL37" s="14"/>
      <c r="LM37" s="14">
        <v>1</v>
      </c>
      <c r="LN37" s="14"/>
      <c r="LO37" s="14"/>
      <c r="LP37" s="14">
        <v>1</v>
      </c>
      <c r="LQ37" s="14"/>
      <c r="LR37" s="14">
        <v>1</v>
      </c>
      <c r="LS37" s="14"/>
      <c r="LT37" s="14"/>
      <c r="LU37" s="14"/>
      <c r="LV37" s="14">
        <v>1</v>
      </c>
      <c r="LW37" s="14"/>
      <c r="LX37" s="14">
        <v>1</v>
      </c>
      <c r="LY37" s="14"/>
      <c r="LZ37" s="14"/>
      <c r="MA37" s="14"/>
      <c r="MB37" s="14">
        <v>1</v>
      </c>
      <c r="MC37" s="21"/>
      <c r="MD37" s="14">
        <v>1</v>
      </c>
      <c r="ME37" s="14"/>
      <c r="MF37" s="14"/>
      <c r="MG37" s="14"/>
      <c r="MH37" s="14">
        <v>1</v>
      </c>
      <c r="MI37" s="14"/>
      <c r="MJ37" s="14">
        <v>1</v>
      </c>
      <c r="MK37" s="14"/>
      <c r="ML37" s="14"/>
      <c r="MM37" s="14"/>
      <c r="MN37" s="14">
        <v>1</v>
      </c>
      <c r="MO37" s="14"/>
      <c r="MP37" s="14">
        <v>1</v>
      </c>
      <c r="MQ37" s="14"/>
      <c r="MR37" s="14"/>
      <c r="MS37" s="14">
        <v>1</v>
      </c>
      <c r="MT37" s="14"/>
      <c r="MU37" s="14"/>
      <c r="MV37" s="14">
        <v>1</v>
      </c>
      <c r="MW37" s="14"/>
      <c r="MX37" s="14"/>
      <c r="MY37" s="13"/>
      <c r="MZ37" s="13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21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3"/>
      <c r="PB37" s="13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21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14"/>
      <c r="QZ37" s="14"/>
      <c r="RA37" s="14"/>
      <c r="RB37" s="14"/>
      <c r="RC37" s="14"/>
      <c r="RD37" s="14"/>
      <c r="RE37" s="14"/>
      <c r="RF37" s="14"/>
      <c r="RG37" s="14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14"/>
      <c r="SS37" s="14"/>
      <c r="ST37" s="14"/>
      <c r="SU37" s="14"/>
      <c r="SV37" s="14"/>
      <c r="SW37" s="14"/>
      <c r="SX37" s="14"/>
      <c r="SY37" s="14"/>
      <c r="SZ37" s="14"/>
      <c r="TA37" s="14"/>
      <c r="TB37" s="14"/>
      <c r="TC37" s="14"/>
      <c r="TD37" s="14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  <c r="TQ37" s="14"/>
      <c r="TR37" s="14"/>
      <c r="TS37" s="14"/>
      <c r="TT37" s="14"/>
      <c r="TU37" s="14"/>
      <c r="TV37" s="14"/>
      <c r="TW37" s="14"/>
      <c r="TX37" s="14"/>
      <c r="TY37" s="14"/>
      <c r="TZ37" s="14"/>
      <c r="UA37" s="14"/>
      <c r="UB37" s="14"/>
      <c r="UC37" s="14"/>
      <c r="UD37" s="14"/>
      <c r="UE37" s="14"/>
      <c r="UF37" s="14"/>
      <c r="UG37" s="14"/>
      <c r="UH37" s="14"/>
      <c r="UI37" s="14"/>
      <c r="UJ37" s="14"/>
      <c r="UK37" s="14"/>
      <c r="UL37" s="14"/>
      <c r="UM37" s="14"/>
      <c r="UN37" s="14"/>
      <c r="UO37" s="14"/>
      <c r="UP37" s="14"/>
      <c r="UQ37" s="14"/>
      <c r="UR37" s="14"/>
      <c r="US37" s="14"/>
      <c r="UT37" s="14"/>
      <c r="UU37" s="14"/>
      <c r="UV37" s="14"/>
      <c r="UW37" s="14"/>
      <c r="UX37" s="14"/>
      <c r="UY37" s="14"/>
      <c r="UZ37" s="14"/>
      <c r="VA37" s="14"/>
      <c r="VB37" s="14"/>
      <c r="VC37" s="14"/>
      <c r="VD37" s="14"/>
      <c r="VE37" s="14"/>
      <c r="VF37" s="14"/>
      <c r="VG37" s="14"/>
      <c r="VH37" s="14"/>
      <c r="VI37" s="14"/>
      <c r="VJ37" s="14"/>
      <c r="VK37" s="14"/>
      <c r="VL37" s="14"/>
      <c r="VM37" s="14"/>
      <c r="VN37" s="14"/>
      <c r="VO37" s="14"/>
      <c r="VP37" s="14"/>
      <c r="VQ37" s="14"/>
      <c r="VR37" s="14"/>
      <c r="VS37" s="14"/>
      <c r="VT37" s="14"/>
      <c r="VU37" s="14"/>
      <c r="VV37" s="14"/>
      <c r="VW37" s="14"/>
      <c r="VX37" s="14"/>
      <c r="VY37" s="14"/>
      <c r="VZ37" s="14"/>
      <c r="WA37" s="14"/>
      <c r="WB37" s="14"/>
      <c r="WC37" s="14"/>
      <c r="WD37" s="14"/>
      <c r="WE37" s="14"/>
      <c r="WF37" s="14"/>
      <c r="WG37" s="14"/>
      <c r="WH37" s="14"/>
      <c r="WI37" s="14"/>
      <c r="WJ37" s="14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  <c r="WW37" s="14"/>
      <c r="WX37" s="14"/>
      <c r="WY37" s="14"/>
      <c r="WZ37" s="14"/>
      <c r="XA37" s="14"/>
      <c r="XB37" s="14"/>
      <c r="XC37" s="14"/>
      <c r="XD37" s="14"/>
      <c r="XE37" s="14"/>
      <c r="XF37" s="14"/>
      <c r="XG37" s="14"/>
      <c r="XH37" s="14"/>
      <c r="XI37" s="14"/>
      <c r="XJ37" s="14"/>
      <c r="XK37" s="14"/>
      <c r="XL37" s="14"/>
      <c r="XM37" s="14"/>
      <c r="XN37" s="14"/>
      <c r="XO37" s="14"/>
      <c r="XP37" s="14"/>
      <c r="XQ37" s="14"/>
      <c r="XR37" s="14"/>
      <c r="XS37" s="14"/>
      <c r="XT37" s="14"/>
      <c r="XU37" s="14"/>
      <c r="XV37" s="14"/>
      <c r="XW37" s="14"/>
      <c r="XX37" s="14"/>
      <c r="XY37" s="14"/>
      <c r="XZ37" s="14"/>
      <c r="YA37" s="14"/>
      <c r="YB37" s="14"/>
      <c r="YC37" s="14"/>
      <c r="YD37" s="14"/>
      <c r="YE37" s="14"/>
      <c r="YF37" s="14"/>
      <c r="YG37" s="14"/>
      <c r="YH37" s="14"/>
      <c r="YI37" s="14"/>
      <c r="YJ37" s="14"/>
      <c r="YK37" s="14"/>
      <c r="YL37" s="14"/>
      <c r="YM37" s="14"/>
      <c r="YN37" s="14"/>
      <c r="YO37" s="14"/>
      <c r="YP37" s="14"/>
      <c r="YQ37" s="14"/>
      <c r="YR37" s="14"/>
      <c r="YS37" s="14"/>
      <c r="YT37" s="14"/>
      <c r="YU37" s="14"/>
      <c r="YV37" s="14"/>
      <c r="YW37" s="14"/>
      <c r="YX37" s="14"/>
      <c r="YY37" s="14"/>
      <c r="YZ37" s="14"/>
      <c r="ZA37" s="14"/>
      <c r="ZB37" s="14"/>
      <c r="ZC37" s="14"/>
      <c r="ZD37" s="14"/>
      <c r="ZE37" s="14"/>
      <c r="ZF37" s="14"/>
      <c r="ZG37" s="14"/>
      <c r="ZH37" s="14"/>
      <c r="ZI37" s="14"/>
      <c r="ZJ37" s="14"/>
      <c r="ZK37" s="14"/>
      <c r="ZL37" s="14"/>
      <c r="ZM37" s="14"/>
      <c r="ZN37" s="14"/>
      <c r="ZO37" s="14"/>
      <c r="ZP37" s="14"/>
      <c r="ZQ37" s="14"/>
      <c r="ZR37" s="14"/>
      <c r="ZS37" s="14"/>
      <c r="ZT37" s="14"/>
      <c r="ZU37" s="14"/>
      <c r="ZV37" s="14"/>
      <c r="ZW37" s="14"/>
      <c r="ZX37" s="14"/>
      <c r="ZY37" s="14"/>
      <c r="ZZ37" s="14"/>
      <c r="AAA37" s="14"/>
      <c r="AAB37" s="14"/>
      <c r="AAC37" s="14"/>
      <c r="AAD37" s="14"/>
      <c r="AAE37" s="14"/>
      <c r="AAF37" s="14"/>
      <c r="AAG37" s="14"/>
      <c r="AAH37" s="14"/>
      <c r="AAI37" s="14"/>
      <c r="AAJ37" s="14"/>
      <c r="AAK37" s="14"/>
      <c r="AAL37" s="14"/>
      <c r="AAM37" s="14"/>
      <c r="AAN37" s="14"/>
      <c r="AAO37" s="14"/>
      <c r="AAP37" s="14"/>
      <c r="AAQ37" s="14"/>
      <c r="AAR37" s="14"/>
      <c r="AAS37" s="14"/>
      <c r="AAT37" s="14"/>
      <c r="AAU37" s="14"/>
      <c r="AAV37" s="14"/>
      <c r="AAW37" s="14"/>
      <c r="AAX37" s="14"/>
      <c r="AAY37" s="14"/>
      <c r="AAZ37" s="14"/>
      <c r="ABA37" s="14"/>
      <c r="ABB37" s="14"/>
      <c r="ABC37" s="14"/>
      <c r="ABD37" s="14"/>
      <c r="ABE37" s="14"/>
      <c r="ABF37" s="14"/>
      <c r="ABG37" s="14"/>
      <c r="ABH37" s="14"/>
      <c r="ABI37" s="14"/>
      <c r="ABJ37" s="14"/>
      <c r="ABK37" s="14"/>
      <c r="ABL37" s="14"/>
      <c r="ABM37" s="14"/>
      <c r="ABN37" s="14"/>
      <c r="ABO37" s="14"/>
      <c r="ABP37" s="14"/>
      <c r="ABQ37" s="14"/>
      <c r="ABR37" s="14"/>
      <c r="ABS37" s="14"/>
      <c r="ABT37" s="14"/>
      <c r="ABU37" s="14"/>
      <c r="ABV37" s="14"/>
      <c r="ABW37" s="14"/>
      <c r="ABX37" s="14"/>
      <c r="ABY37" s="14"/>
      <c r="ABZ37" s="14"/>
      <c r="ACA37" s="14"/>
      <c r="ACB37" s="14"/>
      <c r="ACC37" s="14"/>
      <c r="ACD37" s="14"/>
      <c r="ACE37" s="14"/>
      <c r="ACF37" s="14"/>
      <c r="ACG37" s="14"/>
      <c r="ACH37" s="14"/>
      <c r="ACI37" s="23"/>
      <c r="ACJ37" s="14"/>
      <c r="ACK37" s="14"/>
      <c r="ACL37" s="14"/>
      <c r="ACM37" s="14"/>
      <c r="ACN37" s="14"/>
      <c r="ACO37" s="14"/>
      <c r="ACP37" s="14"/>
      <c r="ACQ37" s="14"/>
      <c r="ACR37" s="23"/>
      <c r="ACS37" s="14"/>
      <c r="ACT37" s="14"/>
      <c r="ACU37" s="14"/>
    </row>
    <row r="38" spans="1:775" ht="18.75" x14ac:dyDescent="0.25">
      <c r="A38" s="13">
        <v>25</v>
      </c>
      <c r="B38" s="38" t="s">
        <v>1397</v>
      </c>
      <c r="C38" s="13">
        <v>1</v>
      </c>
      <c r="D38" s="13"/>
      <c r="E38" s="13"/>
      <c r="F38" s="14"/>
      <c r="G38" s="14">
        <v>1</v>
      </c>
      <c r="H38" s="14"/>
      <c r="I38" s="14"/>
      <c r="J38" s="14">
        <v>1</v>
      </c>
      <c r="K38" s="14"/>
      <c r="L38" s="14"/>
      <c r="M38" s="14">
        <v>1</v>
      </c>
      <c r="N38" s="14"/>
      <c r="O38" s="14"/>
      <c r="P38" s="14">
        <v>1</v>
      </c>
      <c r="Q38" s="14"/>
      <c r="R38" s="14"/>
      <c r="S38" s="14">
        <v>1</v>
      </c>
      <c r="T38" s="14"/>
      <c r="U38" s="14"/>
      <c r="V38" s="14">
        <v>1</v>
      </c>
      <c r="W38" s="14"/>
      <c r="X38" s="14"/>
      <c r="Y38" s="14">
        <v>1</v>
      </c>
      <c r="Z38" s="14"/>
      <c r="AA38" s="14"/>
      <c r="AB38" s="14">
        <v>1</v>
      </c>
      <c r="AC38" s="14"/>
      <c r="AD38" s="14"/>
      <c r="AE38" s="14">
        <v>1</v>
      </c>
      <c r="AF38" s="14"/>
      <c r="AG38" s="14"/>
      <c r="AH38" s="14">
        <v>1</v>
      </c>
      <c r="AI38" s="21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>
        <v>1</v>
      </c>
      <c r="BI38" s="14"/>
      <c r="BJ38" s="14"/>
      <c r="BK38" s="14"/>
      <c r="BL38" s="14">
        <v>1</v>
      </c>
      <c r="BM38" s="14"/>
      <c r="BN38" s="14"/>
      <c r="BO38" s="14">
        <v>1</v>
      </c>
      <c r="BP38" s="14"/>
      <c r="BQ38" s="14">
        <v>1</v>
      </c>
      <c r="BR38" s="14"/>
      <c r="BS38" s="14"/>
      <c r="BT38" s="14"/>
      <c r="BU38" s="14">
        <v>1</v>
      </c>
      <c r="BV38" s="14"/>
      <c r="BW38" s="14"/>
      <c r="BX38" s="14">
        <v>1</v>
      </c>
      <c r="BY38" s="14"/>
      <c r="BZ38" s="14"/>
      <c r="CA38" s="14">
        <v>1</v>
      </c>
      <c r="CB38" s="14"/>
      <c r="CC38" s="14"/>
      <c r="CD38" s="14"/>
      <c r="CE38" s="14">
        <v>1</v>
      </c>
      <c r="CF38" s="14"/>
      <c r="CG38" s="14">
        <v>1</v>
      </c>
      <c r="CH38" s="14"/>
      <c r="CI38" s="14"/>
      <c r="CJ38" s="14">
        <v>1</v>
      </c>
      <c r="CK38" s="14"/>
      <c r="CL38" s="14">
        <v>1</v>
      </c>
      <c r="CM38" s="14"/>
      <c r="CN38" s="14"/>
      <c r="CO38" s="14"/>
      <c r="CP38" s="14">
        <v>1</v>
      </c>
      <c r="CQ38" s="14"/>
      <c r="CR38" s="14"/>
      <c r="CS38" s="14">
        <v>1</v>
      </c>
      <c r="CT38" s="14"/>
      <c r="CU38" s="14"/>
      <c r="CV38" s="14">
        <v>1</v>
      </c>
      <c r="CW38" s="14"/>
      <c r="CX38" s="14"/>
      <c r="CY38" s="14"/>
      <c r="CZ38" s="14">
        <v>1</v>
      </c>
      <c r="DA38" s="14">
        <v>1</v>
      </c>
      <c r="DB38" s="14"/>
      <c r="DC38" s="14"/>
      <c r="DD38" s="14"/>
      <c r="DE38" s="14">
        <v>1</v>
      </c>
      <c r="DF38" s="14"/>
      <c r="DG38" s="14"/>
      <c r="DH38" s="14">
        <v>1</v>
      </c>
      <c r="DI38" s="14"/>
      <c r="DJ38" s="14"/>
      <c r="DK38" s="14">
        <v>1</v>
      </c>
      <c r="DL38" s="14"/>
      <c r="DM38" s="14"/>
      <c r="DN38" s="14">
        <v>1</v>
      </c>
      <c r="DO38" s="14"/>
      <c r="DP38" s="14">
        <v>1</v>
      </c>
      <c r="DQ38" s="14"/>
      <c r="DR38" s="14"/>
      <c r="DS38" s="14">
        <v>1</v>
      </c>
      <c r="DT38" s="14"/>
      <c r="DU38" s="14"/>
      <c r="DV38" s="14"/>
      <c r="DW38" s="14">
        <v>1</v>
      </c>
      <c r="DX38" s="14"/>
      <c r="DY38" s="14"/>
      <c r="DZ38" s="14">
        <v>1</v>
      </c>
      <c r="EA38" s="14"/>
      <c r="EB38" s="14">
        <v>1</v>
      </c>
      <c r="EC38" s="14"/>
      <c r="ED38" s="14"/>
      <c r="EE38" s="14"/>
      <c r="EF38" s="14">
        <v>1</v>
      </c>
      <c r="EG38" s="14"/>
      <c r="EH38" s="14">
        <v>1</v>
      </c>
      <c r="EI38" s="14"/>
      <c r="EJ38" s="14"/>
      <c r="EK38" s="14"/>
      <c r="EL38" s="14">
        <v>1</v>
      </c>
      <c r="EM38" s="14"/>
      <c r="EN38" s="14">
        <v>1</v>
      </c>
      <c r="EO38" s="14"/>
      <c r="EP38" s="14"/>
      <c r="EQ38" s="14">
        <v>1</v>
      </c>
      <c r="ER38" s="14"/>
      <c r="ES38" s="14"/>
      <c r="ET38" s="14"/>
      <c r="EU38" s="14"/>
      <c r="EV38" s="14">
        <v>1</v>
      </c>
      <c r="EW38" s="14"/>
      <c r="EX38" s="14">
        <v>1</v>
      </c>
      <c r="EY38" s="14"/>
      <c r="EZ38" s="14"/>
      <c r="FA38" s="14">
        <v>1</v>
      </c>
      <c r="FB38" s="14"/>
      <c r="FC38" s="14">
        <v>1</v>
      </c>
      <c r="FD38" s="14"/>
      <c r="FE38" s="14"/>
      <c r="FF38" s="14"/>
      <c r="FG38" s="14">
        <v>1</v>
      </c>
      <c r="FH38" s="14"/>
      <c r="FI38" s="14"/>
      <c r="FJ38" s="14">
        <v>1</v>
      </c>
      <c r="FK38" s="14"/>
      <c r="FL38" s="14"/>
      <c r="FM38" s="14">
        <v>1</v>
      </c>
      <c r="FN38" s="14"/>
      <c r="FO38" s="14"/>
      <c r="FP38" s="14">
        <v>1</v>
      </c>
      <c r="FQ38" s="14"/>
      <c r="FR38" s="14"/>
      <c r="FS38" s="14">
        <v>1</v>
      </c>
      <c r="FT38" s="14"/>
      <c r="FU38" s="14"/>
      <c r="FV38" s="14">
        <v>1</v>
      </c>
      <c r="FW38" s="14"/>
      <c r="FX38" s="14">
        <v>1</v>
      </c>
      <c r="FY38" s="14"/>
      <c r="FZ38" s="14"/>
      <c r="GA38" s="14">
        <v>1</v>
      </c>
      <c r="GB38" s="14"/>
      <c r="GC38" s="14"/>
      <c r="GD38" s="14"/>
      <c r="GE38" s="14">
        <v>1</v>
      </c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  <c r="GS38" s="14"/>
      <c r="GT38" s="14">
        <v>1</v>
      </c>
      <c r="GU38" s="13"/>
      <c r="GV38" s="13">
        <v>1</v>
      </c>
      <c r="GW38" s="13"/>
      <c r="GX38" s="13"/>
      <c r="GY38" s="14"/>
      <c r="GZ38" s="14">
        <v>1</v>
      </c>
      <c r="HA38" s="14"/>
      <c r="HB38" s="14"/>
      <c r="HC38" s="14">
        <v>1</v>
      </c>
      <c r="HD38" s="14"/>
      <c r="HE38" s="14"/>
      <c r="HF38" s="14">
        <v>1</v>
      </c>
      <c r="HG38" s="14"/>
      <c r="HH38" s="14"/>
      <c r="HI38" s="14">
        <v>1</v>
      </c>
      <c r="HJ38" s="14"/>
      <c r="HK38" s="14"/>
      <c r="HL38" s="14">
        <v>1</v>
      </c>
      <c r="HM38" s="14"/>
      <c r="HN38" s="14"/>
      <c r="HO38" s="14">
        <v>1</v>
      </c>
      <c r="HP38" s="14"/>
      <c r="HQ38" s="14"/>
      <c r="HR38" s="14">
        <v>1</v>
      </c>
      <c r="HS38" s="14"/>
      <c r="HT38" s="14"/>
      <c r="HU38" s="14">
        <v>1</v>
      </c>
      <c r="HV38" s="14"/>
      <c r="HW38" s="14"/>
      <c r="HX38" s="14">
        <v>1</v>
      </c>
      <c r="HY38" s="14"/>
      <c r="HZ38" s="14"/>
      <c r="IA38" s="14">
        <v>1</v>
      </c>
      <c r="IB38" s="21"/>
      <c r="IC38" s="14">
        <v>1</v>
      </c>
      <c r="ID38" s="14"/>
      <c r="IE38" s="14"/>
      <c r="IF38" s="14">
        <v>1</v>
      </c>
      <c r="IG38" s="14"/>
      <c r="IH38" s="14"/>
      <c r="II38" s="14">
        <v>1</v>
      </c>
      <c r="IJ38" s="14"/>
      <c r="IK38" s="14"/>
      <c r="IL38" s="14">
        <v>1</v>
      </c>
      <c r="IM38" s="14"/>
      <c r="IN38" s="14"/>
      <c r="IO38" s="14"/>
      <c r="IP38" s="14">
        <v>1</v>
      </c>
      <c r="IQ38" s="14"/>
      <c r="IR38" s="14"/>
      <c r="IS38" s="14">
        <v>1</v>
      </c>
      <c r="IT38" s="14"/>
      <c r="IU38" s="14">
        <v>1</v>
      </c>
      <c r="IV38" s="14"/>
      <c r="IW38" s="14"/>
      <c r="IX38" s="14"/>
      <c r="IY38" s="14">
        <v>1</v>
      </c>
      <c r="IZ38" s="14"/>
      <c r="JA38" s="14"/>
      <c r="JB38" s="14">
        <v>1</v>
      </c>
      <c r="JC38" s="14"/>
      <c r="JD38" s="14"/>
      <c r="JE38" s="14">
        <v>1</v>
      </c>
      <c r="JF38" s="14"/>
      <c r="JG38" s="14"/>
      <c r="JH38" s="14"/>
      <c r="JI38" s="14">
        <v>1</v>
      </c>
      <c r="JJ38" s="14"/>
      <c r="JK38" s="14">
        <v>1</v>
      </c>
      <c r="JL38" s="14"/>
      <c r="JM38" s="14"/>
      <c r="JN38" s="14">
        <v>1</v>
      </c>
      <c r="JO38" s="14"/>
      <c r="JP38" s="14">
        <v>1</v>
      </c>
      <c r="JQ38" s="14"/>
      <c r="JR38" s="14"/>
      <c r="JS38" s="14"/>
      <c r="JT38" s="14">
        <v>1</v>
      </c>
      <c r="JU38" s="14"/>
      <c r="JV38" s="14"/>
      <c r="JW38" s="14">
        <v>1</v>
      </c>
      <c r="JX38" s="14"/>
      <c r="JY38" s="14"/>
      <c r="JZ38" s="14">
        <v>1</v>
      </c>
      <c r="KA38" s="14"/>
      <c r="KB38" s="14"/>
      <c r="KC38" s="14"/>
      <c r="KD38" s="14">
        <v>1</v>
      </c>
      <c r="KE38" s="14">
        <v>1</v>
      </c>
      <c r="KF38" s="14"/>
      <c r="KG38" s="14"/>
      <c r="KH38" s="14"/>
      <c r="KI38" s="14">
        <v>1</v>
      </c>
      <c r="KJ38" s="14"/>
      <c r="KK38" s="14"/>
      <c r="KL38" s="14">
        <v>1</v>
      </c>
      <c r="KM38" s="14"/>
      <c r="KN38" s="14"/>
      <c r="KO38" s="14">
        <v>1</v>
      </c>
      <c r="KP38" s="14"/>
      <c r="KQ38" s="14"/>
      <c r="KR38" s="14">
        <v>1</v>
      </c>
      <c r="KS38" s="14"/>
      <c r="KT38" s="14">
        <v>1</v>
      </c>
      <c r="KU38" s="14"/>
      <c r="KV38" s="14"/>
      <c r="KW38" s="13">
        <v>1</v>
      </c>
      <c r="KX38" s="13"/>
      <c r="KY38" s="13"/>
      <c r="KZ38" s="14"/>
      <c r="LA38" s="14">
        <v>1</v>
      </c>
      <c r="LB38" s="14"/>
      <c r="LC38" s="14"/>
      <c r="LD38" s="14">
        <v>1</v>
      </c>
      <c r="LE38" s="14"/>
      <c r="LF38" s="14"/>
      <c r="LG38" s="14">
        <v>1</v>
      </c>
      <c r="LH38" s="14"/>
      <c r="LI38" s="14"/>
      <c r="LJ38" s="14">
        <v>1</v>
      </c>
      <c r="LK38" s="14"/>
      <c r="LL38" s="14"/>
      <c r="LM38" s="14">
        <v>1</v>
      </c>
      <c r="LN38" s="14"/>
      <c r="LO38" s="14"/>
      <c r="LP38" s="14">
        <v>1</v>
      </c>
      <c r="LQ38" s="14"/>
      <c r="LR38" s="14"/>
      <c r="LS38" s="14">
        <v>1</v>
      </c>
      <c r="LT38" s="14"/>
      <c r="LU38" s="14"/>
      <c r="LV38" s="14">
        <v>1</v>
      </c>
      <c r="LW38" s="14"/>
      <c r="LX38" s="14"/>
      <c r="LY38" s="14">
        <v>1</v>
      </c>
      <c r="LZ38" s="14"/>
      <c r="MA38" s="14"/>
      <c r="MB38" s="14">
        <v>1</v>
      </c>
      <c r="MC38" s="21"/>
      <c r="MD38" s="14">
        <v>1</v>
      </c>
      <c r="ME38" s="14"/>
      <c r="MF38" s="14"/>
      <c r="MG38" s="14">
        <v>1</v>
      </c>
      <c r="MH38" s="14"/>
      <c r="MI38" s="14"/>
      <c r="MJ38" s="14">
        <v>1</v>
      </c>
      <c r="MK38" s="14"/>
      <c r="ML38" s="14"/>
      <c r="MM38" s="14">
        <v>1</v>
      </c>
      <c r="MN38" s="14"/>
      <c r="MO38" s="14"/>
      <c r="MP38" s="14">
        <v>1</v>
      </c>
      <c r="MQ38" s="14"/>
      <c r="MR38" s="14"/>
      <c r="MS38" s="14">
        <v>1</v>
      </c>
      <c r="MT38" s="14"/>
      <c r="MU38" s="14"/>
      <c r="MV38" s="14">
        <v>1</v>
      </c>
      <c r="MW38" s="14"/>
      <c r="MX38" s="14"/>
      <c r="MY38" s="13"/>
      <c r="MZ38" s="13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21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3"/>
      <c r="PB38" s="13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21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14"/>
      <c r="QY38" s="14"/>
      <c r="QZ38" s="14"/>
      <c r="RA38" s="14"/>
      <c r="RB38" s="14"/>
      <c r="RC38" s="14"/>
      <c r="RD38" s="14"/>
      <c r="RE38" s="14"/>
      <c r="RF38" s="14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14"/>
      <c r="SS38" s="14"/>
      <c r="ST38" s="14"/>
      <c r="SU38" s="14"/>
      <c r="SV38" s="14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  <c r="TQ38" s="14"/>
      <c r="TR38" s="14"/>
      <c r="TS38" s="14"/>
      <c r="TT38" s="14"/>
      <c r="TU38" s="14"/>
      <c r="TV38" s="14"/>
      <c r="TW38" s="14"/>
      <c r="TX38" s="14"/>
      <c r="TY38" s="14"/>
      <c r="TZ38" s="14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14"/>
      <c r="VG38" s="14"/>
      <c r="VH38" s="14"/>
      <c r="VI38" s="14"/>
      <c r="VJ38" s="14"/>
      <c r="VK38" s="14"/>
      <c r="VL38" s="14"/>
      <c r="VM38" s="14"/>
      <c r="VN38" s="14"/>
      <c r="VO38" s="14"/>
      <c r="VP38" s="14"/>
      <c r="VQ38" s="14"/>
      <c r="VR38" s="14"/>
      <c r="VS38" s="14"/>
      <c r="VT38" s="14"/>
      <c r="VU38" s="14"/>
      <c r="VV38" s="14"/>
      <c r="VW38" s="14"/>
      <c r="VX38" s="14"/>
      <c r="VY38" s="14"/>
      <c r="VZ38" s="14"/>
      <c r="WA38" s="14"/>
      <c r="WB38" s="14"/>
      <c r="WC38" s="14"/>
      <c r="WD38" s="14"/>
      <c r="WE38" s="14"/>
      <c r="WF38" s="14"/>
      <c r="WG38" s="14"/>
      <c r="WH38" s="14"/>
      <c r="WI38" s="14"/>
      <c r="WJ38" s="14"/>
      <c r="WK38" s="14"/>
      <c r="WL38" s="14"/>
      <c r="WM38" s="14"/>
      <c r="WN38" s="14"/>
      <c r="WO38" s="14"/>
      <c r="WP38" s="14"/>
      <c r="WQ38" s="14"/>
      <c r="WR38" s="14"/>
      <c r="WS38" s="14"/>
      <c r="WT38" s="14"/>
      <c r="WU38" s="14"/>
      <c r="WV38" s="14"/>
      <c r="WW38" s="14"/>
      <c r="WX38" s="14"/>
      <c r="WY38" s="14"/>
      <c r="WZ38" s="14"/>
      <c r="XA38" s="14"/>
      <c r="XB38" s="14"/>
      <c r="XC38" s="14"/>
      <c r="XD38" s="14"/>
      <c r="XE38" s="14"/>
      <c r="XF38" s="14"/>
      <c r="XG38" s="14"/>
      <c r="XH38" s="14"/>
      <c r="XI38" s="14"/>
      <c r="XJ38" s="14"/>
      <c r="XK38" s="14"/>
      <c r="XL38" s="14"/>
      <c r="XM38" s="14"/>
      <c r="XN38" s="14"/>
      <c r="XO38" s="14"/>
      <c r="XP38" s="14"/>
      <c r="XQ38" s="14"/>
      <c r="XR38" s="14"/>
      <c r="XS38" s="14"/>
      <c r="XT38" s="14"/>
      <c r="XU38" s="14"/>
      <c r="XV38" s="14"/>
      <c r="XW38" s="14"/>
      <c r="XX38" s="14"/>
      <c r="XY38" s="14"/>
      <c r="XZ38" s="14"/>
      <c r="YA38" s="14"/>
      <c r="YB38" s="14"/>
      <c r="YC38" s="14"/>
      <c r="YD38" s="14"/>
      <c r="YE38" s="14"/>
      <c r="YF38" s="14"/>
      <c r="YG38" s="14"/>
      <c r="YH38" s="14"/>
      <c r="YI38" s="14"/>
      <c r="YJ38" s="14"/>
      <c r="YK38" s="14"/>
      <c r="YL38" s="14"/>
      <c r="YM38" s="14"/>
      <c r="YN38" s="14"/>
      <c r="YO38" s="14"/>
      <c r="YP38" s="14"/>
      <c r="YQ38" s="14"/>
      <c r="YR38" s="14"/>
      <c r="YS38" s="14"/>
      <c r="YT38" s="14"/>
      <c r="YU38" s="14"/>
      <c r="YV38" s="14"/>
      <c r="YW38" s="14"/>
      <c r="YX38" s="14"/>
      <c r="YY38" s="14"/>
      <c r="YZ38" s="14"/>
      <c r="ZA38" s="14"/>
      <c r="ZB38" s="14"/>
      <c r="ZC38" s="14"/>
      <c r="ZD38" s="14"/>
      <c r="ZE38" s="14"/>
      <c r="ZF38" s="14"/>
      <c r="ZG38" s="14"/>
      <c r="ZH38" s="14"/>
      <c r="ZI38" s="14"/>
      <c r="ZJ38" s="14"/>
      <c r="ZK38" s="14"/>
      <c r="ZL38" s="14"/>
      <c r="ZM38" s="14"/>
      <c r="ZN38" s="14"/>
      <c r="ZO38" s="14"/>
      <c r="ZP38" s="14"/>
      <c r="ZQ38" s="14"/>
      <c r="ZR38" s="14"/>
      <c r="ZS38" s="14"/>
      <c r="ZT38" s="14"/>
      <c r="ZU38" s="14"/>
      <c r="ZV38" s="14"/>
      <c r="ZW38" s="14"/>
      <c r="ZX38" s="14"/>
      <c r="ZY38" s="14"/>
      <c r="ZZ38" s="14"/>
      <c r="AAA38" s="14"/>
      <c r="AAB38" s="14"/>
      <c r="AAC38" s="14"/>
      <c r="AAD38" s="14"/>
      <c r="AAE38" s="14"/>
      <c r="AAF38" s="14"/>
      <c r="AAG38" s="14"/>
      <c r="AAH38" s="14"/>
      <c r="AAI38" s="14"/>
      <c r="AAJ38" s="14"/>
      <c r="AAK38" s="14"/>
      <c r="AAL38" s="14"/>
      <c r="AAM38" s="14"/>
      <c r="AAN38" s="14"/>
      <c r="AAO38" s="14"/>
      <c r="AAP38" s="14"/>
      <c r="AAQ38" s="14"/>
      <c r="AAR38" s="14"/>
      <c r="AAS38" s="14"/>
      <c r="AAT38" s="14"/>
      <c r="AAU38" s="14"/>
      <c r="AAV38" s="14"/>
      <c r="AAW38" s="14"/>
      <c r="AAX38" s="14"/>
      <c r="AAY38" s="14"/>
      <c r="AAZ38" s="14"/>
      <c r="ABA38" s="14"/>
      <c r="ABB38" s="14"/>
      <c r="ABC38" s="14"/>
      <c r="ABD38" s="14"/>
      <c r="ABE38" s="14"/>
      <c r="ABF38" s="14"/>
      <c r="ABG38" s="14"/>
      <c r="ABH38" s="14"/>
      <c r="ABI38" s="14"/>
      <c r="ABJ38" s="14"/>
      <c r="ABK38" s="14"/>
      <c r="ABL38" s="14"/>
      <c r="ABM38" s="14"/>
      <c r="ABN38" s="14"/>
      <c r="ABO38" s="14"/>
      <c r="ABP38" s="14"/>
      <c r="ABQ38" s="14"/>
      <c r="ABR38" s="14"/>
      <c r="ABS38" s="14"/>
      <c r="ABT38" s="14"/>
      <c r="ABU38" s="14"/>
      <c r="ABV38" s="14"/>
      <c r="ABW38" s="14"/>
      <c r="ABX38" s="14"/>
      <c r="ABY38" s="14"/>
      <c r="ABZ38" s="14"/>
      <c r="ACA38" s="14"/>
      <c r="ACB38" s="14"/>
      <c r="ACC38" s="14"/>
      <c r="ACD38" s="14"/>
      <c r="ACE38" s="14"/>
      <c r="ACF38" s="14"/>
      <c r="ACG38" s="14"/>
      <c r="ACH38" s="14"/>
      <c r="ACI38" s="23"/>
      <c r="ACJ38" s="14"/>
      <c r="ACK38" s="14"/>
      <c r="ACL38" s="14"/>
      <c r="ACM38" s="14"/>
      <c r="ACN38" s="14"/>
      <c r="ACO38" s="14"/>
      <c r="ACP38" s="14"/>
      <c r="ACQ38" s="14"/>
      <c r="ACR38" s="23"/>
      <c r="ACS38" s="14"/>
      <c r="ACT38" s="14"/>
      <c r="ACU38" s="14"/>
    </row>
    <row r="39" spans="1:775" x14ac:dyDescent="0.25">
      <c r="A39" s="80" t="s">
        <v>380</v>
      </c>
      <c r="B39" s="81"/>
      <c r="C39" s="13">
        <f>SUM(C14:C38)</f>
        <v>21</v>
      </c>
      <c r="D39" s="13">
        <f>SUM(D18:D38)</f>
        <v>4</v>
      </c>
      <c r="E39" s="13">
        <f>SUM(PB14:PB44)</f>
        <v>0</v>
      </c>
      <c r="F39" s="13">
        <f>SUM(F14:F38)</f>
        <v>14</v>
      </c>
      <c r="G39" s="13">
        <f>SUM(G14:G38)</f>
        <v>11</v>
      </c>
      <c r="H39" s="13">
        <f>SUM(PE14:PE44)</f>
        <v>0</v>
      </c>
      <c r="I39" s="13">
        <f t="shared" ref="I39:BC39" si="0">SUM(I14:I38)</f>
        <v>13</v>
      </c>
      <c r="J39" s="13">
        <f t="shared" si="0"/>
        <v>12</v>
      </c>
      <c r="K39" s="13">
        <f t="shared" si="0"/>
        <v>0</v>
      </c>
      <c r="L39" s="13">
        <f t="shared" si="0"/>
        <v>11</v>
      </c>
      <c r="M39" s="13">
        <f t="shared" si="0"/>
        <v>13</v>
      </c>
      <c r="N39" s="13">
        <f t="shared" si="0"/>
        <v>1</v>
      </c>
      <c r="O39" s="13">
        <f t="shared" si="0"/>
        <v>6</v>
      </c>
      <c r="P39" s="13">
        <f t="shared" si="0"/>
        <v>19</v>
      </c>
      <c r="Q39" s="13">
        <f t="shared" si="0"/>
        <v>0</v>
      </c>
      <c r="R39" s="13">
        <f t="shared" si="0"/>
        <v>4</v>
      </c>
      <c r="S39" s="13">
        <f t="shared" si="0"/>
        <v>19</v>
      </c>
      <c r="T39" s="13">
        <f t="shared" si="0"/>
        <v>2</v>
      </c>
      <c r="U39" s="13">
        <f t="shared" si="0"/>
        <v>9</v>
      </c>
      <c r="V39" s="13">
        <f t="shared" si="0"/>
        <v>16</v>
      </c>
      <c r="W39" s="13">
        <f t="shared" si="0"/>
        <v>0</v>
      </c>
      <c r="X39" s="13">
        <f t="shared" si="0"/>
        <v>11</v>
      </c>
      <c r="Y39" s="13">
        <f t="shared" si="0"/>
        <v>14</v>
      </c>
      <c r="Z39" s="13">
        <f t="shared" si="0"/>
        <v>0</v>
      </c>
      <c r="AA39" s="13">
        <f t="shared" si="0"/>
        <v>0</v>
      </c>
      <c r="AB39" s="13">
        <f t="shared" si="0"/>
        <v>24</v>
      </c>
      <c r="AC39" s="13">
        <f t="shared" si="0"/>
        <v>0</v>
      </c>
      <c r="AD39" s="13">
        <f t="shared" si="0"/>
        <v>3</v>
      </c>
      <c r="AE39" s="13">
        <f t="shared" si="0"/>
        <v>22</v>
      </c>
      <c r="AF39" s="13">
        <f t="shared" si="0"/>
        <v>0</v>
      </c>
      <c r="AG39" s="13">
        <f t="shared" si="0"/>
        <v>4</v>
      </c>
      <c r="AH39" s="13">
        <f t="shared" si="0"/>
        <v>21</v>
      </c>
      <c r="AI39" s="13">
        <f t="shared" si="0"/>
        <v>0</v>
      </c>
      <c r="AJ39" s="13">
        <f t="shared" si="0"/>
        <v>17</v>
      </c>
      <c r="AK39" s="13">
        <f t="shared" si="0"/>
        <v>8</v>
      </c>
      <c r="AL39" s="13">
        <f t="shared" si="0"/>
        <v>0</v>
      </c>
      <c r="AM39" s="13">
        <f t="shared" si="0"/>
        <v>14</v>
      </c>
      <c r="AN39" s="13">
        <f t="shared" si="0"/>
        <v>11</v>
      </c>
      <c r="AO39" s="13">
        <f t="shared" si="0"/>
        <v>0</v>
      </c>
      <c r="AP39" s="13">
        <f t="shared" si="0"/>
        <v>22</v>
      </c>
      <c r="AQ39" s="13">
        <f t="shared" si="0"/>
        <v>3</v>
      </c>
      <c r="AR39" s="13">
        <f t="shared" si="0"/>
        <v>0</v>
      </c>
      <c r="AS39" s="13">
        <f t="shared" si="0"/>
        <v>16</v>
      </c>
      <c r="AT39" s="13">
        <f t="shared" si="0"/>
        <v>9</v>
      </c>
      <c r="AU39" s="13">
        <f t="shared" si="0"/>
        <v>0</v>
      </c>
      <c r="AV39" s="13">
        <f t="shared" si="0"/>
        <v>14</v>
      </c>
      <c r="AW39" s="13">
        <f t="shared" si="0"/>
        <v>11</v>
      </c>
      <c r="AX39" s="13">
        <f t="shared" si="0"/>
        <v>0</v>
      </c>
      <c r="AY39" s="13">
        <f t="shared" si="0"/>
        <v>18</v>
      </c>
      <c r="AZ39" s="13">
        <f t="shared" si="0"/>
        <v>7</v>
      </c>
      <c r="BA39" s="13">
        <f t="shared" si="0"/>
        <v>0</v>
      </c>
      <c r="BB39" s="13">
        <f t="shared" si="0"/>
        <v>25</v>
      </c>
      <c r="BC39" s="13">
        <f t="shared" si="0"/>
        <v>0</v>
      </c>
      <c r="BD39" s="13">
        <v>0</v>
      </c>
      <c r="BE39" s="13">
        <f t="shared" ref="BE39:BX39" si="1">SUM(BE14:BE38)</f>
        <v>19</v>
      </c>
      <c r="BF39" s="13">
        <f t="shared" si="1"/>
        <v>6</v>
      </c>
      <c r="BG39" s="13">
        <f t="shared" si="1"/>
        <v>0</v>
      </c>
      <c r="BH39" s="13">
        <f t="shared" si="1"/>
        <v>18</v>
      </c>
      <c r="BI39" s="13">
        <f t="shared" si="1"/>
        <v>7</v>
      </c>
      <c r="BJ39" s="13">
        <f t="shared" si="1"/>
        <v>0</v>
      </c>
      <c r="BK39" s="13">
        <f t="shared" si="1"/>
        <v>0</v>
      </c>
      <c r="BL39" s="13">
        <f t="shared" si="1"/>
        <v>19</v>
      </c>
      <c r="BM39" s="13">
        <f t="shared" si="1"/>
        <v>6</v>
      </c>
      <c r="BN39" s="13">
        <f t="shared" si="1"/>
        <v>1</v>
      </c>
      <c r="BO39" s="13">
        <f t="shared" si="1"/>
        <v>20</v>
      </c>
      <c r="BP39" s="13">
        <f t="shared" si="1"/>
        <v>4</v>
      </c>
      <c r="BQ39" s="13">
        <f t="shared" si="1"/>
        <v>13</v>
      </c>
      <c r="BR39" s="13">
        <f t="shared" si="1"/>
        <v>12</v>
      </c>
      <c r="BS39" s="13">
        <f t="shared" si="1"/>
        <v>0</v>
      </c>
      <c r="BT39" s="13">
        <f t="shared" si="1"/>
        <v>10</v>
      </c>
      <c r="BU39" s="13">
        <f t="shared" si="1"/>
        <v>14</v>
      </c>
      <c r="BV39" s="13">
        <f t="shared" si="1"/>
        <v>1</v>
      </c>
      <c r="BW39" s="13">
        <f t="shared" si="1"/>
        <v>12</v>
      </c>
      <c r="BX39" s="13">
        <f t="shared" si="1"/>
        <v>13</v>
      </c>
      <c r="BY39" s="13">
        <v>0</v>
      </c>
      <c r="BZ39" s="13">
        <f t="shared" ref="BZ39:DQ39" si="2">SUM(BZ14:BZ38)</f>
        <v>8</v>
      </c>
      <c r="CA39" s="13">
        <f t="shared" si="2"/>
        <v>10</v>
      </c>
      <c r="CB39" s="13">
        <f t="shared" si="2"/>
        <v>7</v>
      </c>
      <c r="CC39" s="13">
        <f t="shared" si="2"/>
        <v>1</v>
      </c>
      <c r="CD39" s="13">
        <f t="shared" si="2"/>
        <v>18</v>
      </c>
      <c r="CE39" s="13">
        <f t="shared" si="2"/>
        <v>6</v>
      </c>
      <c r="CF39" s="13">
        <f t="shared" si="2"/>
        <v>13</v>
      </c>
      <c r="CG39" s="13">
        <f t="shared" si="2"/>
        <v>12</v>
      </c>
      <c r="CH39" s="13">
        <f t="shared" si="2"/>
        <v>0</v>
      </c>
      <c r="CI39" s="13">
        <f t="shared" si="2"/>
        <v>10</v>
      </c>
      <c r="CJ39" s="13">
        <f t="shared" si="2"/>
        <v>15</v>
      </c>
      <c r="CK39" s="13">
        <f t="shared" si="2"/>
        <v>0</v>
      </c>
      <c r="CL39" s="13">
        <f t="shared" si="2"/>
        <v>10</v>
      </c>
      <c r="CM39" s="13">
        <f t="shared" si="2"/>
        <v>13</v>
      </c>
      <c r="CN39" s="13">
        <f t="shared" si="2"/>
        <v>2</v>
      </c>
      <c r="CO39" s="13">
        <f t="shared" si="2"/>
        <v>11</v>
      </c>
      <c r="CP39" s="13">
        <f t="shared" si="2"/>
        <v>10</v>
      </c>
      <c r="CQ39" s="13">
        <f t="shared" si="2"/>
        <v>4</v>
      </c>
      <c r="CR39" s="13">
        <f t="shared" si="2"/>
        <v>13</v>
      </c>
      <c r="CS39" s="13">
        <f t="shared" si="2"/>
        <v>12</v>
      </c>
      <c r="CT39" s="13">
        <f t="shared" si="2"/>
        <v>0</v>
      </c>
      <c r="CU39" s="13">
        <f t="shared" si="2"/>
        <v>6</v>
      </c>
      <c r="CV39" s="13">
        <f t="shared" si="2"/>
        <v>17</v>
      </c>
      <c r="CW39" s="13">
        <f t="shared" si="2"/>
        <v>2</v>
      </c>
      <c r="CX39" s="13">
        <f t="shared" si="2"/>
        <v>2</v>
      </c>
      <c r="CY39" s="13">
        <f t="shared" si="2"/>
        <v>11</v>
      </c>
      <c r="CZ39" s="13">
        <f t="shared" si="2"/>
        <v>12</v>
      </c>
      <c r="DA39" s="13">
        <f t="shared" si="2"/>
        <v>17</v>
      </c>
      <c r="DB39" s="13">
        <f t="shared" si="2"/>
        <v>8</v>
      </c>
      <c r="DC39" s="13">
        <f t="shared" si="2"/>
        <v>0</v>
      </c>
      <c r="DD39" s="13">
        <f t="shared" si="2"/>
        <v>11</v>
      </c>
      <c r="DE39" s="13">
        <f t="shared" si="2"/>
        <v>14</v>
      </c>
      <c r="DF39" s="13">
        <f t="shared" si="2"/>
        <v>0</v>
      </c>
      <c r="DG39" s="13">
        <f t="shared" si="2"/>
        <v>8</v>
      </c>
      <c r="DH39" s="13">
        <f t="shared" si="2"/>
        <v>17</v>
      </c>
      <c r="DI39" s="13">
        <f t="shared" si="2"/>
        <v>0</v>
      </c>
      <c r="DJ39" s="13">
        <f t="shared" si="2"/>
        <v>6</v>
      </c>
      <c r="DK39" s="13">
        <f t="shared" si="2"/>
        <v>18</v>
      </c>
      <c r="DL39" s="13">
        <f t="shared" si="2"/>
        <v>1</v>
      </c>
      <c r="DM39" s="13">
        <f t="shared" si="2"/>
        <v>7</v>
      </c>
      <c r="DN39" s="13">
        <f t="shared" si="2"/>
        <v>18</v>
      </c>
      <c r="DO39" s="13">
        <f t="shared" si="2"/>
        <v>0</v>
      </c>
      <c r="DP39" s="13">
        <f t="shared" si="2"/>
        <v>10</v>
      </c>
      <c r="DQ39" s="13">
        <f t="shared" si="2"/>
        <v>14</v>
      </c>
      <c r="DR39" s="13">
        <v>0</v>
      </c>
      <c r="DS39" s="13">
        <f t="shared" ref="DS39:EX39" si="3">SUM(DS14:DS38)</f>
        <v>5</v>
      </c>
      <c r="DT39" s="13">
        <f t="shared" si="3"/>
        <v>19</v>
      </c>
      <c r="DU39" s="13">
        <f t="shared" si="3"/>
        <v>1</v>
      </c>
      <c r="DV39" s="13">
        <f t="shared" si="3"/>
        <v>8</v>
      </c>
      <c r="DW39" s="13">
        <f t="shared" si="3"/>
        <v>17</v>
      </c>
      <c r="DX39" s="13">
        <f t="shared" si="3"/>
        <v>0</v>
      </c>
      <c r="DY39" s="13">
        <f t="shared" si="3"/>
        <v>10</v>
      </c>
      <c r="DZ39" s="13">
        <f t="shared" si="3"/>
        <v>14</v>
      </c>
      <c r="EA39" s="13">
        <f t="shared" si="3"/>
        <v>1</v>
      </c>
      <c r="EB39" s="13">
        <f t="shared" si="3"/>
        <v>12</v>
      </c>
      <c r="EC39" s="13">
        <f t="shared" si="3"/>
        <v>13</v>
      </c>
      <c r="ED39" s="13">
        <f t="shared" si="3"/>
        <v>0</v>
      </c>
      <c r="EE39" s="13">
        <f t="shared" si="3"/>
        <v>8</v>
      </c>
      <c r="EF39" s="13">
        <f t="shared" si="3"/>
        <v>13</v>
      </c>
      <c r="EG39" s="13">
        <f t="shared" si="3"/>
        <v>4</v>
      </c>
      <c r="EH39" s="13">
        <f t="shared" si="3"/>
        <v>16</v>
      </c>
      <c r="EI39" s="13">
        <f t="shared" si="3"/>
        <v>9</v>
      </c>
      <c r="EJ39" s="13">
        <f t="shared" si="3"/>
        <v>0</v>
      </c>
      <c r="EK39" s="13">
        <f t="shared" si="3"/>
        <v>11</v>
      </c>
      <c r="EL39" s="13">
        <f t="shared" si="3"/>
        <v>14</v>
      </c>
      <c r="EM39" s="13">
        <f t="shared" si="3"/>
        <v>0</v>
      </c>
      <c r="EN39" s="13">
        <f t="shared" si="3"/>
        <v>10</v>
      </c>
      <c r="EO39" s="13">
        <f t="shared" si="3"/>
        <v>14</v>
      </c>
      <c r="EP39" s="13">
        <f t="shared" si="3"/>
        <v>1</v>
      </c>
      <c r="EQ39" s="13">
        <f t="shared" si="3"/>
        <v>9</v>
      </c>
      <c r="ER39" s="13">
        <f t="shared" si="3"/>
        <v>13</v>
      </c>
      <c r="ES39" s="13">
        <f t="shared" si="3"/>
        <v>3</v>
      </c>
      <c r="ET39" s="13">
        <f t="shared" si="3"/>
        <v>7</v>
      </c>
      <c r="EU39" s="13">
        <f t="shared" si="3"/>
        <v>12</v>
      </c>
      <c r="EV39" s="13">
        <f t="shared" si="3"/>
        <v>6</v>
      </c>
      <c r="EW39" s="13">
        <f t="shared" si="3"/>
        <v>8</v>
      </c>
      <c r="EX39" s="13">
        <f t="shared" si="3"/>
        <v>14</v>
      </c>
      <c r="EY39" s="13">
        <f t="shared" ref="EY39:GD39" si="4">SUM(EY14:EY38)</f>
        <v>3</v>
      </c>
      <c r="EZ39" s="13">
        <f t="shared" si="4"/>
        <v>8</v>
      </c>
      <c r="FA39" s="13">
        <f t="shared" si="4"/>
        <v>15</v>
      </c>
      <c r="FB39" s="13">
        <f t="shared" si="4"/>
        <v>2</v>
      </c>
      <c r="FC39" s="13">
        <f t="shared" si="4"/>
        <v>9</v>
      </c>
      <c r="FD39" s="13">
        <f t="shared" si="4"/>
        <v>14</v>
      </c>
      <c r="FE39" s="13">
        <f t="shared" si="4"/>
        <v>2</v>
      </c>
      <c r="FF39" s="13">
        <f t="shared" si="4"/>
        <v>9</v>
      </c>
      <c r="FG39" s="13">
        <f t="shared" si="4"/>
        <v>15</v>
      </c>
      <c r="FH39" s="13">
        <f t="shared" si="4"/>
        <v>1</v>
      </c>
      <c r="FI39" s="13">
        <f t="shared" si="4"/>
        <v>5</v>
      </c>
      <c r="FJ39" s="13">
        <f t="shared" si="4"/>
        <v>18</v>
      </c>
      <c r="FK39" s="13">
        <f t="shared" si="4"/>
        <v>2</v>
      </c>
      <c r="FL39" s="13">
        <f t="shared" si="4"/>
        <v>7</v>
      </c>
      <c r="FM39" s="13">
        <f t="shared" si="4"/>
        <v>17</v>
      </c>
      <c r="FN39" s="13">
        <f t="shared" si="4"/>
        <v>1</v>
      </c>
      <c r="FO39" s="13">
        <f t="shared" si="4"/>
        <v>10</v>
      </c>
      <c r="FP39" s="13">
        <f t="shared" si="4"/>
        <v>14</v>
      </c>
      <c r="FQ39" s="13">
        <f t="shared" si="4"/>
        <v>1</v>
      </c>
      <c r="FR39" s="13">
        <f t="shared" si="4"/>
        <v>7</v>
      </c>
      <c r="FS39" s="13">
        <f t="shared" si="4"/>
        <v>16</v>
      </c>
      <c r="FT39" s="13">
        <f t="shared" si="4"/>
        <v>2</v>
      </c>
      <c r="FU39" s="13">
        <f t="shared" si="4"/>
        <v>6</v>
      </c>
      <c r="FV39" s="13">
        <f t="shared" si="4"/>
        <v>18</v>
      </c>
      <c r="FW39" s="13">
        <f t="shared" si="4"/>
        <v>1</v>
      </c>
      <c r="FX39" s="13">
        <f t="shared" si="4"/>
        <v>5</v>
      </c>
      <c r="FY39" s="13">
        <f t="shared" si="4"/>
        <v>19</v>
      </c>
      <c r="FZ39" s="13">
        <f t="shared" si="4"/>
        <v>1</v>
      </c>
      <c r="GA39" s="13">
        <f t="shared" si="4"/>
        <v>7</v>
      </c>
      <c r="GB39" s="13">
        <f t="shared" si="4"/>
        <v>14</v>
      </c>
      <c r="GC39" s="13">
        <f t="shared" si="4"/>
        <v>4</v>
      </c>
      <c r="GD39" s="13">
        <f t="shared" si="4"/>
        <v>7</v>
      </c>
      <c r="GE39" s="13">
        <f t="shared" ref="GE39:GT39" si="5">SUM(GE14:GE38)</f>
        <v>15</v>
      </c>
      <c r="GF39" s="13">
        <f t="shared" si="5"/>
        <v>3</v>
      </c>
      <c r="GG39" s="13">
        <f t="shared" si="5"/>
        <v>15</v>
      </c>
      <c r="GH39" s="13">
        <f t="shared" si="5"/>
        <v>10</v>
      </c>
      <c r="GI39" s="13">
        <f t="shared" si="5"/>
        <v>0</v>
      </c>
      <c r="GJ39" s="13">
        <f t="shared" si="5"/>
        <v>11</v>
      </c>
      <c r="GK39" s="13">
        <f t="shared" si="5"/>
        <v>13</v>
      </c>
      <c r="GL39" s="13">
        <f t="shared" si="5"/>
        <v>1</v>
      </c>
      <c r="GM39" s="13">
        <f t="shared" si="5"/>
        <v>11</v>
      </c>
      <c r="GN39" s="13">
        <f t="shared" si="5"/>
        <v>13</v>
      </c>
      <c r="GO39" s="13">
        <f t="shared" si="5"/>
        <v>1</v>
      </c>
      <c r="GP39" s="13">
        <f t="shared" si="5"/>
        <v>7</v>
      </c>
      <c r="GQ39" s="13">
        <f t="shared" si="5"/>
        <v>16</v>
      </c>
      <c r="GR39" s="13">
        <f t="shared" si="5"/>
        <v>2</v>
      </c>
      <c r="GS39" s="13">
        <f t="shared" si="5"/>
        <v>10</v>
      </c>
      <c r="GT39" s="13">
        <f t="shared" si="5"/>
        <v>14</v>
      </c>
      <c r="GU39" s="13">
        <v>0</v>
      </c>
      <c r="GV39" s="13">
        <f t="shared" ref="GV39:IM39" si="6">SUM(GV14:GV38)</f>
        <v>21</v>
      </c>
      <c r="GW39" s="13">
        <f t="shared" si="6"/>
        <v>4</v>
      </c>
      <c r="GX39" s="13">
        <f t="shared" si="6"/>
        <v>0</v>
      </c>
      <c r="GY39" s="13">
        <f t="shared" si="6"/>
        <v>16</v>
      </c>
      <c r="GZ39" s="13">
        <f t="shared" si="6"/>
        <v>9</v>
      </c>
      <c r="HA39" s="13">
        <f t="shared" si="6"/>
        <v>0</v>
      </c>
      <c r="HB39" s="13">
        <f t="shared" si="6"/>
        <v>13</v>
      </c>
      <c r="HC39" s="13">
        <f t="shared" si="6"/>
        <v>12</v>
      </c>
      <c r="HD39" s="13">
        <f t="shared" si="6"/>
        <v>0</v>
      </c>
      <c r="HE39" s="13">
        <f t="shared" si="6"/>
        <v>11</v>
      </c>
      <c r="HF39" s="13">
        <f t="shared" si="6"/>
        <v>13</v>
      </c>
      <c r="HG39" s="13">
        <f t="shared" si="6"/>
        <v>1</v>
      </c>
      <c r="HH39" s="13">
        <f t="shared" si="6"/>
        <v>6</v>
      </c>
      <c r="HI39" s="13">
        <f t="shared" si="6"/>
        <v>19</v>
      </c>
      <c r="HJ39" s="13">
        <f t="shared" si="6"/>
        <v>0</v>
      </c>
      <c r="HK39" s="13">
        <f t="shared" si="6"/>
        <v>4</v>
      </c>
      <c r="HL39" s="13">
        <f t="shared" si="6"/>
        <v>19</v>
      </c>
      <c r="HM39" s="13">
        <f t="shared" si="6"/>
        <v>2</v>
      </c>
      <c r="HN39" s="13">
        <f t="shared" si="6"/>
        <v>9</v>
      </c>
      <c r="HO39" s="13">
        <f t="shared" si="6"/>
        <v>16</v>
      </c>
      <c r="HP39" s="13">
        <f t="shared" si="6"/>
        <v>0</v>
      </c>
      <c r="HQ39" s="13">
        <f t="shared" si="6"/>
        <v>11</v>
      </c>
      <c r="HR39" s="13">
        <f t="shared" si="6"/>
        <v>14</v>
      </c>
      <c r="HS39" s="13">
        <f t="shared" si="6"/>
        <v>0</v>
      </c>
      <c r="HT39" s="13">
        <f t="shared" si="6"/>
        <v>1</v>
      </c>
      <c r="HU39" s="13">
        <f t="shared" si="6"/>
        <v>24</v>
      </c>
      <c r="HV39" s="13">
        <f t="shared" si="6"/>
        <v>0</v>
      </c>
      <c r="HW39" s="13">
        <f t="shared" si="6"/>
        <v>3</v>
      </c>
      <c r="HX39" s="13">
        <f t="shared" si="6"/>
        <v>22</v>
      </c>
      <c r="HY39" s="13">
        <f t="shared" si="6"/>
        <v>0</v>
      </c>
      <c r="HZ39" s="13">
        <f t="shared" si="6"/>
        <v>4</v>
      </c>
      <c r="IA39" s="13">
        <f t="shared" si="6"/>
        <v>21</v>
      </c>
      <c r="IB39" s="13">
        <f t="shared" si="6"/>
        <v>0</v>
      </c>
      <c r="IC39" s="13">
        <f t="shared" si="6"/>
        <v>17</v>
      </c>
      <c r="ID39" s="13">
        <f t="shared" si="6"/>
        <v>8</v>
      </c>
      <c r="IE39" s="13">
        <f t="shared" si="6"/>
        <v>0</v>
      </c>
      <c r="IF39" s="13">
        <f t="shared" si="6"/>
        <v>14</v>
      </c>
      <c r="IG39" s="13">
        <f t="shared" si="6"/>
        <v>11</v>
      </c>
      <c r="IH39" s="13">
        <f t="shared" si="6"/>
        <v>0</v>
      </c>
      <c r="II39" s="13">
        <f t="shared" si="6"/>
        <v>22</v>
      </c>
      <c r="IJ39" s="13">
        <f t="shared" si="6"/>
        <v>3</v>
      </c>
      <c r="IK39" s="13">
        <f t="shared" si="6"/>
        <v>0</v>
      </c>
      <c r="IL39" s="13">
        <f t="shared" si="6"/>
        <v>16</v>
      </c>
      <c r="IM39" s="13">
        <f t="shared" si="6"/>
        <v>9</v>
      </c>
      <c r="IN39" s="13">
        <v>0</v>
      </c>
      <c r="IO39" s="13">
        <f t="shared" ref="IO39:JT39" si="7">SUM(IO14:IO38)</f>
        <v>0</v>
      </c>
      <c r="IP39" s="13">
        <f t="shared" si="7"/>
        <v>19</v>
      </c>
      <c r="IQ39" s="13">
        <f t="shared" si="7"/>
        <v>6</v>
      </c>
      <c r="IR39" s="13">
        <f t="shared" si="7"/>
        <v>1</v>
      </c>
      <c r="IS39" s="13">
        <f t="shared" si="7"/>
        <v>20</v>
      </c>
      <c r="IT39" s="13">
        <f t="shared" si="7"/>
        <v>4</v>
      </c>
      <c r="IU39" s="13">
        <f t="shared" si="7"/>
        <v>13</v>
      </c>
      <c r="IV39" s="13">
        <f t="shared" si="7"/>
        <v>12</v>
      </c>
      <c r="IW39" s="13">
        <f t="shared" si="7"/>
        <v>0</v>
      </c>
      <c r="IX39" s="13">
        <f t="shared" si="7"/>
        <v>10</v>
      </c>
      <c r="IY39" s="13">
        <f t="shared" si="7"/>
        <v>14</v>
      </c>
      <c r="IZ39" s="13">
        <f t="shared" si="7"/>
        <v>1</v>
      </c>
      <c r="JA39" s="13">
        <f t="shared" si="7"/>
        <v>12</v>
      </c>
      <c r="JB39" s="13">
        <f t="shared" si="7"/>
        <v>13</v>
      </c>
      <c r="JC39" s="13">
        <f t="shared" si="7"/>
        <v>0</v>
      </c>
      <c r="JD39" s="13">
        <f t="shared" si="7"/>
        <v>8</v>
      </c>
      <c r="JE39" s="13">
        <f t="shared" si="7"/>
        <v>10</v>
      </c>
      <c r="JF39" s="13">
        <f t="shared" si="7"/>
        <v>7</v>
      </c>
      <c r="JG39" s="13">
        <f t="shared" si="7"/>
        <v>1</v>
      </c>
      <c r="JH39" s="13">
        <f t="shared" si="7"/>
        <v>18</v>
      </c>
      <c r="JI39" s="13">
        <f t="shared" si="7"/>
        <v>6</v>
      </c>
      <c r="JJ39" s="13">
        <f t="shared" si="7"/>
        <v>13</v>
      </c>
      <c r="JK39" s="13">
        <f t="shared" si="7"/>
        <v>12</v>
      </c>
      <c r="JL39" s="13">
        <f t="shared" si="7"/>
        <v>0</v>
      </c>
      <c r="JM39" s="13">
        <f t="shared" si="7"/>
        <v>10</v>
      </c>
      <c r="JN39" s="13">
        <f t="shared" si="7"/>
        <v>15</v>
      </c>
      <c r="JO39" s="13">
        <f t="shared" si="7"/>
        <v>0</v>
      </c>
      <c r="JP39" s="13">
        <f t="shared" si="7"/>
        <v>10</v>
      </c>
      <c r="JQ39" s="13">
        <f t="shared" si="7"/>
        <v>13</v>
      </c>
      <c r="JR39" s="13">
        <f t="shared" si="7"/>
        <v>2</v>
      </c>
      <c r="JS39" s="13">
        <f t="shared" si="7"/>
        <v>11</v>
      </c>
      <c r="JT39" s="13">
        <f t="shared" si="7"/>
        <v>10</v>
      </c>
      <c r="JU39" s="13">
        <f t="shared" ref="JU39:KU39" si="8">SUM(JU14:JU38)</f>
        <v>4</v>
      </c>
      <c r="JV39" s="13">
        <f t="shared" si="8"/>
        <v>13</v>
      </c>
      <c r="JW39" s="13">
        <f t="shared" si="8"/>
        <v>12</v>
      </c>
      <c r="JX39" s="13">
        <f t="shared" si="8"/>
        <v>0</v>
      </c>
      <c r="JY39" s="13">
        <f t="shared" si="8"/>
        <v>6</v>
      </c>
      <c r="JZ39" s="13">
        <f t="shared" si="8"/>
        <v>17</v>
      </c>
      <c r="KA39" s="13">
        <f t="shared" si="8"/>
        <v>2</v>
      </c>
      <c r="KB39" s="13">
        <f t="shared" si="8"/>
        <v>2</v>
      </c>
      <c r="KC39" s="13">
        <f t="shared" si="8"/>
        <v>11</v>
      </c>
      <c r="KD39" s="13">
        <f t="shared" si="8"/>
        <v>12</v>
      </c>
      <c r="KE39" s="13">
        <f t="shared" si="8"/>
        <v>17</v>
      </c>
      <c r="KF39" s="13">
        <f t="shared" si="8"/>
        <v>8</v>
      </c>
      <c r="KG39" s="13">
        <f t="shared" si="8"/>
        <v>0</v>
      </c>
      <c r="KH39" s="13">
        <f t="shared" si="8"/>
        <v>11</v>
      </c>
      <c r="KI39" s="13">
        <f t="shared" si="8"/>
        <v>14</v>
      </c>
      <c r="KJ39" s="13">
        <f t="shared" si="8"/>
        <v>0</v>
      </c>
      <c r="KK39" s="13">
        <f t="shared" si="8"/>
        <v>8</v>
      </c>
      <c r="KL39" s="13">
        <f t="shared" si="8"/>
        <v>17</v>
      </c>
      <c r="KM39" s="13">
        <f t="shared" si="8"/>
        <v>0</v>
      </c>
      <c r="KN39" s="13">
        <f t="shared" si="8"/>
        <v>6</v>
      </c>
      <c r="KO39" s="13">
        <f t="shared" si="8"/>
        <v>18</v>
      </c>
      <c r="KP39" s="13">
        <f t="shared" si="8"/>
        <v>1</v>
      </c>
      <c r="KQ39" s="13">
        <f t="shared" si="8"/>
        <v>7</v>
      </c>
      <c r="KR39" s="13">
        <f t="shared" si="8"/>
        <v>18</v>
      </c>
      <c r="KS39" s="13">
        <f t="shared" si="8"/>
        <v>0</v>
      </c>
      <c r="KT39" s="13">
        <f t="shared" si="8"/>
        <v>11</v>
      </c>
      <c r="KU39" s="13">
        <f t="shared" si="8"/>
        <v>14</v>
      </c>
      <c r="KV39" s="13">
        <v>0</v>
      </c>
      <c r="KW39" s="13">
        <f t="shared" ref="KW39:MB39" si="9">SUM(KW14:KW38)</f>
        <v>21</v>
      </c>
      <c r="KX39" s="13">
        <f t="shared" si="9"/>
        <v>4</v>
      </c>
      <c r="KY39" s="13">
        <f t="shared" si="9"/>
        <v>0</v>
      </c>
      <c r="KZ39" s="13">
        <f t="shared" si="9"/>
        <v>16</v>
      </c>
      <c r="LA39" s="13">
        <f t="shared" si="9"/>
        <v>9</v>
      </c>
      <c r="LB39" s="13">
        <f t="shared" si="9"/>
        <v>0</v>
      </c>
      <c r="LC39" s="13">
        <f t="shared" si="9"/>
        <v>13</v>
      </c>
      <c r="LD39" s="13">
        <f t="shared" si="9"/>
        <v>12</v>
      </c>
      <c r="LE39" s="13">
        <f t="shared" si="9"/>
        <v>0</v>
      </c>
      <c r="LF39" s="13">
        <f t="shared" si="9"/>
        <v>11</v>
      </c>
      <c r="LG39" s="13">
        <f t="shared" si="9"/>
        <v>13</v>
      </c>
      <c r="LH39" s="13">
        <f t="shared" si="9"/>
        <v>1</v>
      </c>
      <c r="LI39" s="13">
        <f t="shared" si="9"/>
        <v>6</v>
      </c>
      <c r="LJ39" s="13">
        <f t="shared" si="9"/>
        <v>19</v>
      </c>
      <c r="LK39" s="13">
        <f t="shared" si="9"/>
        <v>0</v>
      </c>
      <c r="LL39" s="13">
        <f t="shared" si="9"/>
        <v>4</v>
      </c>
      <c r="LM39" s="13">
        <f t="shared" si="9"/>
        <v>19</v>
      </c>
      <c r="LN39" s="13">
        <f t="shared" si="9"/>
        <v>2</v>
      </c>
      <c r="LO39" s="13">
        <f t="shared" si="9"/>
        <v>9</v>
      </c>
      <c r="LP39" s="13">
        <f t="shared" si="9"/>
        <v>16</v>
      </c>
      <c r="LQ39" s="13">
        <f t="shared" si="9"/>
        <v>0</v>
      </c>
      <c r="LR39" s="13">
        <f t="shared" si="9"/>
        <v>11</v>
      </c>
      <c r="LS39" s="13">
        <f t="shared" si="9"/>
        <v>14</v>
      </c>
      <c r="LT39" s="13">
        <f t="shared" si="9"/>
        <v>0</v>
      </c>
      <c r="LU39" s="13">
        <f t="shared" si="9"/>
        <v>1</v>
      </c>
      <c r="LV39" s="13">
        <f t="shared" si="9"/>
        <v>24</v>
      </c>
      <c r="LW39" s="13">
        <f t="shared" si="9"/>
        <v>0</v>
      </c>
      <c r="LX39" s="13">
        <f t="shared" si="9"/>
        <v>3</v>
      </c>
      <c r="LY39" s="13">
        <f t="shared" si="9"/>
        <v>22</v>
      </c>
      <c r="LZ39" s="13">
        <f t="shared" si="9"/>
        <v>0</v>
      </c>
      <c r="MA39" s="13">
        <f t="shared" si="9"/>
        <v>4</v>
      </c>
      <c r="MB39" s="13">
        <f t="shared" si="9"/>
        <v>21</v>
      </c>
      <c r="MC39" s="13">
        <f t="shared" ref="MC39:MV39" si="10">SUM(MC14:MC38)</f>
        <v>0</v>
      </c>
      <c r="MD39" s="13">
        <f t="shared" si="10"/>
        <v>17</v>
      </c>
      <c r="ME39" s="13">
        <f t="shared" si="10"/>
        <v>8</v>
      </c>
      <c r="MF39" s="13">
        <f t="shared" si="10"/>
        <v>0</v>
      </c>
      <c r="MG39" s="13">
        <f t="shared" si="10"/>
        <v>14</v>
      </c>
      <c r="MH39" s="13">
        <f t="shared" si="10"/>
        <v>11</v>
      </c>
      <c r="MI39" s="13">
        <f t="shared" si="10"/>
        <v>0</v>
      </c>
      <c r="MJ39" s="13">
        <f t="shared" si="10"/>
        <v>22</v>
      </c>
      <c r="MK39" s="13">
        <f t="shared" si="10"/>
        <v>3</v>
      </c>
      <c r="ML39" s="13">
        <f t="shared" si="10"/>
        <v>0</v>
      </c>
      <c r="MM39" s="13">
        <f t="shared" si="10"/>
        <v>16</v>
      </c>
      <c r="MN39" s="13">
        <f t="shared" si="10"/>
        <v>9</v>
      </c>
      <c r="MO39" s="13">
        <f t="shared" si="10"/>
        <v>0</v>
      </c>
      <c r="MP39" s="13">
        <f t="shared" si="10"/>
        <v>14</v>
      </c>
      <c r="MQ39" s="13">
        <f t="shared" si="10"/>
        <v>11</v>
      </c>
      <c r="MR39" s="13">
        <f t="shared" si="10"/>
        <v>0</v>
      </c>
      <c r="MS39" s="13">
        <f t="shared" si="10"/>
        <v>18</v>
      </c>
      <c r="MT39" s="13">
        <f t="shared" si="10"/>
        <v>7</v>
      </c>
      <c r="MU39" s="13">
        <f t="shared" si="10"/>
        <v>0</v>
      </c>
      <c r="MV39" s="13">
        <f t="shared" si="10"/>
        <v>25</v>
      </c>
      <c r="MW39" s="14"/>
      <c r="MX39" s="14"/>
      <c r="MY39" s="13"/>
      <c r="MZ39" s="13"/>
      <c r="NA39" s="14"/>
      <c r="NB39" s="14"/>
      <c r="NC39" s="14"/>
      <c r="ND39" s="14"/>
      <c r="NE39" s="14"/>
      <c r="NF39" s="14"/>
      <c r="NG39" s="14"/>
      <c r="NH39" s="14"/>
      <c r="NI39" s="14"/>
      <c r="NJ39" s="14"/>
      <c r="NK39" s="14"/>
      <c r="NL39" s="14"/>
      <c r="NM39" s="14"/>
      <c r="NN39" s="14"/>
      <c r="NO39" s="14"/>
      <c r="NP39" s="14"/>
      <c r="NQ39" s="14"/>
      <c r="NR39" s="14"/>
      <c r="NS39" s="14"/>
      <c r="NT39" s="14"/>
      <c r="NU39" s="14"/>
      <c r="NV39" s="14"/>
      <c r="NW39" s="14"/>
      <c r="NX39" s="14"/>
      <c r="NY39" s="14"/>
      <c r="NZ39" s="14"/>
      <c r="OA39" s="14"/>
      <c r="OB39" s="14"/>
      <c r="OC39" s="14"/>
      <c r="OD39" s="21"/>
      <c r="OE39" s="14"/>
      <c r="OF39" s="14"/>
      <c r="OG39" s="14"/>
      <c r="OH39" s="14"/>
      <c r="OI39" s="14"/>
      <c r="OJ39" s="14"/>
      <c r="OK39" s="14"/>
      <c r="OL39" s="14"/>
      <c r="OM39" s="14"/>
      <c r="ON39" s="14"/>
      <c r="OO39" s="14"/>
      <c r="OP39" s="14"/>
      <c r="OQ39" s="14"/>
      <c r="OR39" s="14"/>
      <c r="OS39" s="14"/>
      <c r="OT39" s="14"/>
      <c r="OU39" s="14"/>
      <c r="OV39" s="14"/>
      <c r="OW39" s="14"/>
      <c r="OX39" s="14"/>
      <c r="OY39" s="14"/>
      <c r="OZ39" s="14"/>
      <c r="PA39" s="13"/>
      <c r="PB39" s="13"/>
      <c r="PC39" s="14"/>
      <c r="PD39" s="14"/>
      <c r="PE39" s="14"/>
      <c r="PF39" s="14"/>
      <c r="PG39" s="14"/>
      <c r="PH39" s="14"/>
      <c r="PI39" s="14"/>
      <c r="PJ39" s="14"/>
      <c r="PK39" s="14"/>
      <c r="PL39" s="14"/>
      <c r="PM39" s="14"/>
      <c r="PN39" s="14"/>
      <c r="PO39" s="14"/>
      <c r="PP39" s="14"/>
      <c r="PQ39" s="14"/>
      <c r="PR39" s="14"/>
      <c r="PS39" s="14"/>
      <c r="PT39" s="14"/>
      <c r="PU39" s="14"/>
      <c r="PV39" s="14"/>
      <c r="PW39" s="14"/>
      <c r="PX39" s="14"/>
      <c r="PY39" s="14"/>
      <c r="PZ39" s="14"/>
      <c r="QA39" s="14"/>
      <c r="QB39" s="14"/>
      <c r="QC39" s="14"/>
      <c r="QD39" s="14"/>
      <c r="QE39" s="14"/>
      <c r="QF39" s="21"/>
      <c r="QG39" s="14"/>
      <c r="QH39" s="14"/>
      <c r="QI39" s="14"/>
      <c r="QJ39" s="14"/>
      <c r="QK39" s="14"/>
      <c r="QL39" s="14"/>
      <c r="QM39" s="14"/>
      <c r="QN39" s="14"/>
      <c r="QO39" s="14"/>
      <c r="QP39" s="14"/>
      <c r="QQ39" s="14"/>
      <c r="QR39" s="14"/>
      <c r="QS39" s="14"/>
      <c r="QT39" s="14"/>
      <c r="QU39" s="14"/>
      <c r="QV39" s="14"/>
      <c r="QW39" s="14"/>
      <c r="QX39" s="14"/>
      <c r="QY39" s="14"/>
      <c r="QZ39" s="14"/>
      <c r="RA39" s="14"/>
      <c r="RB39" s="14"/>
      <c r="RC39" s="14"/>
      <c r="RD39" s="14"/>
      <c r="RE39" s="14"/>
      <c r="RF39" s="14"/>
      <c r="RG39" s="14"/>
      <c r="RH39" s="14"/>
      <c r="RI39" s="14"/>
      <c r="RJ39" s="14"/>
      <c r="RK39" s="14"/>
      <c r="RL39" s="14"/>
      <c r="RM39" s="14"/>
      <c r="RN39" s="14"/>
      <c r="RO39" s="14"/>
      <c r="RP39" s="14"/>
      <c r="RQ39" s="14"/>
      <c r="RR39" s="14"/>
      <c r="RS39" s="14"/>
      <c r="RT39" s="14"/>
      <c r="RU39" s="14"/>
      <c r="RV39" s="14"/>
      <c r="RW39" s="14"/>
      <c r="RX39" s="14"/>
      <c r="RY39" s="14"/>
      <c r="RZ39" s="14"/>
      <c r="SA39" s="14"/>
      <c r="SB39" s="14"/>
      <c r="SC39" s="14"/>
      <c r="SD39" s="14"/>
      <c r="SE39" s="14"/>
      <c r="SF39" s="14"/>
      <c r="SG39" s="14"/>
      <c r="SH39" s="14"/>
      <c r="SI39" s="14"/>
      <c r="SJ39" s="14"/>
      <c r="SK39" s="14"/>
      <c r="SL39" s="14"/>
      <c r="SM39" s="14"/>
      <c r="SN39" s="14"/>
      <c r="SO39" s="14"/>
      <c r="SP39" s="14"/>
      <c r="SQ39" s="14"/>
      <c r="SR39" s="14"/>
      <c r="SS39" s="14"/>
      <c r="ST39" s="14"/>
      <c r="SU39" s="14"/>
      <c r="SV39" s="14"/>
      <c r="SW39" s="14"/>
      <c r="SX39" s="14"/>
      <c r="SY39" s="14"/>
      <c r="SZ39" s="14"/>
      <c r="TA39" s="14"/>
      <c r="TB39" s="14"/>
      <c r="TC39" s="14"/>
      <c r="TD39" s="14"/>
      <c r="TE39" s="14"/>
      <c r="TF39" s="14"/>
      <c r="TG39" s="14"/>
      <c r="TH39" s="14"/>
      <c r="TI39" s="14"/>
      <c r="TJ39" s="14"/>
      <c r="TK39" s="14"/>
      <c r="TL39" s="14"/>
      <c r="TM39" s="14"/>
      <c r="TN39" s="14"/>
      <c r="TO39" s="14"/>
      <c r="TP39" s="14"/>
      <c r="TQ39" s="14"/>
      <c r="TR39" s="14"/>
      <c r="TS39" s="14"/>
      <c r="TT39" s="14"/>
      <c r="TU39" s="14"/>
      <c r="TV39" s="14"/>
      <c r="TW39" s="14"/>
      <c r="TX39" s="14"/>
      <c r="TY39" s="14"/>
      <c r="TZ39" s="14"/>
      <c r="UA39" s="14"/>
      <c r="UB39" s="14"/>
      <c r="UC39" s="14"/>
      <c r="UD39" s="14"/>
      <c r="UE39" s="14"/>
      <c r="UF39" s="14"/>
      <c r="UG39" s="14"/>
      <c r="UH39" s="14"/>
      <c r="UI39" s="14"/>
      <c r="UJ39" s="14"/>
      <c r="UK39" s="14"/>
      <c r="UL39" s="14"/>
      <c r="UM39" s="14"/>
      <c r="UN39" s="14"/>
      <c r="UO39" s="14"/>
      <c r="UP39" s="14"/>
      <c r="UQ39" s="14"/>
      <c r="UR39" s="14"/>
      <c r="US39" s="14"/>
      <c r="UT39" s="14"/>
      <c r="UU39" s="14"/>
      <c r="UV39" s="14"/>
      <c r="UW39" s="14"/>
      <c r="UX39" s="14"/>
      <c r="UY39" s="14"/>
      <c r="UZ39" s="14"/>
      <c r="VA39" s="14"/>
      <c r="VB39" s="14"/>
      <c r="VC39" s="14"/>
      <c r="VD39" s="14"/>
      <c r="VE39" s="14"/>
      <c r="VF39" s="14"/>
      <c r="VG39" s="14"/>
      <c r="VH39" s="14"/>
      <c r="VI39" s="14"/>
      <c r="VJ39" s="14"/>
      <c r="VK39" s="14"/>
      <c r="VL39" s="14"/>
      <c r="VM39" s="14"/>
      <c r="VN39" s="14"/>
      <c r="VO39" s="14"/>
      <c r="VP39" s="14"/>
      <c r="VQ39" s="14"/>
      <c r="VR39" s="14"/>
      <c r="VS39" s="14"/>
      <c r="VT39" s="14"/>
      <c r="VU39" s="14"/>
      <c r="VV39" s="14"/>
      <c r="VW39" s="14"/>
      <c r="VX39" s="14"/>
      <c r="VY39" s="14"/>
      <c r="VZ39" s="14"/>
      <c r="WA39" s="14"/>
      <c r="WB39" s="14"/>
      <c r="WC39" s="14"/>
      <c r="WD39" s="14"/>
      <c r="WE39" s="14"/>
      <c r="WF39" s="14"/>
      <c r="WG39" s="14"/>
      <c r="WH39" s="14"/>
      <c r="WI39" s="14"/>
      <c r="WJ39" s="14"/>
      <c r="WK39" s="14"/>
      <c r="WL39" s="14"/>
      <c r="WM39" s="14"/>
      <c r="WN39" s="14"/>
      <c r="WO39" s="14"/>
      <c r="WP39" s="14"/>
      <c r="WQ39" s="14"/>
      <c r="WR39" s="14"/>
      <c r="WS39" s="14"/>
      <c r="WT39" s="14"/>
      <c r="WU39" s="14"/>
      <c r="WV39" s="14"/>
      <c r="WW39" s="14"/>
      <c r="WX39" s="14"/>
      <c r="WY39" s="14"/>
      <c r="WZ39" s="14"/>
      <c r="XA39" s="14"/>
      <c r="XB39" s="14"/>
      <c r="XC39" s="14"/>
      <c r="XD39" s="14"/>
      <c r="XE39" s="14"/>
      <c r="XF39" s="14"/>
      <c r="XG39" s="14"/>
      <c r="XH39" s="14"/>
      <c r="XI39" s="14"/>
      <c r="XJ39" s="14"/>
      <c r="XK39" s="14"/>
      <c r="XL39" s="14"/>
      <c r="XM39" s="14"/>
      <c r="XN39" s="14"/>
      <c r="XO39" s="14"/>
      <c r="XP39" s="14"/>
      <c r="XQ39" s="14"/>
      <c r="XR39" s="14"/>
      <c r="XS39" s="14"/>
      <c r="XT39" s="14"/>
      <c r="XU39" s="14"/>
      <c r="XV39" s="14"/>
      <c r="XW39" s="14"/>
      <c r="XX39" s="14"/>
      <c r="XY39" s="14"/>
      <c r="XZ39" s="14"/>
      <c r="YA39" s="14"/>
      <c r="YB39" s="14"/>
      <c r="YC39" s="14"/>
      <c r="YD39" s="14"/>
      <c r="YE39" s="14"/>
      <c r="YF39" s="14"/>
      <c r="YG39" s="14"/>
      <c r="YH39" s="14"/>
      <c r="YI39" s="14"/>
      <c r="YJ39" s="14"/>
      <c r="YK39" s="14"/>
      <c r="YL39" s="14"/>
      <c r="YM39" s="14"/>
      <c r="YN39" s="14"/>
      <c r="YO39" s="14"/>
      <c r="YP39" s="14"/>
      <c r="YQ39" s="14"/>
      <c r="YR39" s="14"/>
      <c r="YS39" s="14"/>
      <c r="YT39" s="14"/>
      <c r="YU39" s="14"/>
      <c r="YV39" s="14"/>
      <c r="YW39" s="14"/>
      <c r="YX39" s="14"/>
      <c r="YY39" s="14"/>
      <c r="YZ39" s="14"/>
      <c r="ZA39" s="14"/>
      <c r="ZB39" s="14"/>
      <c r="ZC39" s="14"/>
      <c r="ZD39" s="14"/>
      <c r="ZE39" s="14"/>
      <c r="ZF39" s="14"/>
      <c r="ZG39" s="14"/>
      <c r="ZH39" s="14"/>
      <c r="ZI39" s="14"/>
      <c r="ZJ39" s="14"/>
      <c r="ZK39" s="14"/>
      <c r="ZL39" s="14"/>
      <c r="ZM39" s="14"/>
      <c r="ZN39" s="14"/>
      <c r="ZO39" s="14"/>
      <c r="ZP39" s="14"/>
      <c r="ZQ39" s="14"/>
      <c r="ZR39" s="14"/>
      <c r="ZS39" s="14"/>
      <c r="ZT39" s="14"/>
      <c r="ZU39" s="14"/>
      <c r="ZV39" s="14"/>
      <c r="ZW39" s="14"/>
      <c r="ZX39" s="14"/>
      <c r="ZY39" s="14"/>
      <c r="ZZ39" s="14"/>
      <c r="AAA39" s="14"/>
      <c r="AAB39" s="14"/>
      <c r="AAC39" s="14"/>
      <c r="AAD39" s="14"/>
      <c r="AAE39" s="14"/>
      <c r="AAF39" s="14"/>
      <c r="AAG39" s="14"/>
      <c r="AAH39" s="14"/>
      <c r="AAI39" s="14"/>
      <c r="AAJ39" s="14"/>
      <c r="AAK39" s="14"/>
      <c r="AAL39" s="14"/>
      <c r="AAM39" s="14"/>
      <c r="AAN39" s="14"/>
      <c r="AAO39" s="14"/>
      <c r="AAP39" s="14"/>
      <c r="AAQ39" s="14"/>
      <c r="AAR39" s="14"/>
      <c r="AAS39" s="14"/>
      <c r="AAT39" s="14"/>
      <c r="AAU39" s="14"/>
      <c r="AAV39" s="14"/>
      <c r="AAW39" s="14"/>
      <c r="AAX39" s="14"/>
      <c r="AAY39" s="14"/>
      <c r="AAZ39" s="14"/>
      <c r="ABA39" s="14"/>
      <c r="ABB39" s="14"/>
      <c r="ABC39" s="14"/>
      <c r="ABD39" s="14"/>
      <c r="ABE39" s="14"/>
      <c r="ABF39" s="14"/>
      <c r="ABG39" s="14"/>
      <c r="ABH39" s="14"/>
      <c r="ABI39" s="14"/>
      <c r="ABJ39" s="14"/>
      <c r="ABK39" s="14"/>
      <c r="ABL39" s="14"/>
      <c r="ABM39" s="14"/>
      <c r="ABN39" s="14"/>
      <c r="ABO39" s="14"/>
      <c r="ABP39" s="14"/>
      <c r="ABQ39" s="14"/>
      <c r="ABR39" s="14"/>
      <c r="ABS39" s="14"/>
      <c r="ABT39" s="14"/>
      <c r="ABU39" s="14"/>
      <c r="ABV39" s="14"/>
      <c r="ABW39" s="14"/>
      <c r="ABX39" s="14"/>
      <c r="ABY39" s="14"/>
      <c r="ABZ39" s="14"/>
      <c r="ACA39" s="14"/>
      <c r="ACB39" s="14"/>
      <c r="ACC39" s="14"/>
      <c r="ACD39" s="14"/>
      <c r="ACE39" s="14"/>
      <c r="ACF39" s="14"/>
      <c r="ACG39" s="14"/>
      <c r="ACH39" s="14"/>
      <c r="ACI39" s="23"/>
      <c r="ACJ39" s="14"/>
      <c r="ACK39" s="14"/>
      <c r="ACL39" s="14"/>
      <c r="ACM39" s="14"/>
      <c r="ACN39" s="14"/>
      <c r="ACO39" s="14"/>
      <c r="ACP39" s="14"/>
      <c r="ACQ39" s="14"/>
      <c r="ACR39" s="23"/>
      <c r="ACS39" s="14"/>
      <c r="ACT39" s="14"/>
      <c r="ACU39" s="14"/>
    </row>
    <row r="40" spans="1:775" x14ac:dyDescent="0.25">
      <c r="A40" s="82" t="s">
        <v>1398</v>
      </c>
      <c r="B40" s="83"/>
      <c r="C40" s="15">
        <f>C39/31%</f>
        <v>67.741935483871003</v>
      </c>
      <c r="D40" s="15">
        <f t="shared" ref="D40:BO40" si="11">D39/31%</f>
        <v>12.9032258064516</v>
      </c>
      <c r="E40" s="15">
        <f t="shared" si="11"/>
        <v>0</v>
      </c>
      <c r="F40" s="15">
        <f t="shared" si="11"/>
        <v>45.161290322580598</v>
      </c>
      <c r="G40" s="15">
        <f t="shared" si="11"/>
        <v>35.4838709677419</v>
      </c>
      <c r="H40" s="15">
        <f t="shared" si="11"/>
        <v>0</v>
      </c>
      <c r="I40" s="15">
        <f t="shared" si="11"/>
        <v>41.935483870967701</v>
      </c>
      <c r="J40" s="15">
        <f t="shared" si="11"/>
        <v>38.709677419354797</v>
      </c>
      <c r="K40" s="15">
        <f t="shared" si="11"/>
        <v>0</v>
      </c>
      <c r="L40" s="15">
        <f t="shared" si="11"/>
        <v>35.4838709677419</v>
      </c>
      <c r="M40" s="15">
        <f t="shared" si="11"/>
        <v>41.935483870967701</v>
      </c>
      <c r="N40" s="15">
        <f t="shared" si="11"/>
        <v>3.2258064516128999</v>
      </c>
      <c r="O40" s="15">
        <f t="shared" si="11"/>
        <v>19.354838709677399</v>
      </c>
      <c r="P40" s="15">
        <f t="shared" si="11"/>
        <v>61.290322580645203</v>
      </c>
      <c r="Q40" s="15">
        <f t="shared" si="11"/>
        <v>0</v>
      </c>
      <c r="R40" s="15">
        <f t="shared" si="11"/>
        <v>12.9032258064516</v>
      </c>
      <c r="S40" s="15">
        <f t="shared" si="11"/>
        <v>61.290322580645203</v>
      </c>
      <c r="T40" s="15">
        <f t="shared" si="11"/>
        <v>6.4516129032258096</v>
      </c>
      <c r="U40" s="15">
        <f t="shared" si="11"/>
        <v>29.0322580645161</v>
      </c>
      <c r="V40" s="15">
        <f t="shared" si="11"/>
        <v>51.612903225806498</v>
      </c>
      <c r="W40" s="15">
        <f t="shared" si="11"/>
        <v>0</v>
      </c>
      <c r="X40" s="15">
        <f t="shared" si="11"/>
        <v>35.4838709677419</v>
      </c>
      <c r="Y40" s="15">
        <f t="shared" si="11"/>
        <v>45.161290322580598</v>
      </c>
      <c r="Z40" s="15">
        <f t="shared" si="11"/>
        <v>0</v>
      </c>
      <c r="AA40" s="15">
        <f t="shared" si="11"/>
        <v>0</v>
      </c>
      <c r="AB40" s="15">
        <f t="shared" si="11"/>
        <v>77.419354838709694</v>
      </c>
      <c r="AC40" s="15">
        <f t="shared" si="11"/>
        <v>0</v>
      </c>
      <c r="AD40" s="15">
        <f t="shared" si="11"/>
        <v>9.67741935483871</v>
      </c>
      <c r="AE40" s="15">
        <f t="shared" si="11"/>
        <v>70.9677419354839</v>
      </c>
      <c r="AF40" s="15">
        <f t="shared" si="11"/>
        <v>0</v>
      </c>
      <c r="AG40" s="15">
        <f t="shared" si="11"/>
        <v>12.9032258064516</v>
      </c>
      <c r="AH40" s="15">
        <f t="shared" si="11"/>
        <v>67.741935483871003</v>
      </c>
      <c r="AI40" s="15">
        <f t="shared" si="11"/>
        <v>0</v>
      </c>
      <c r="AJ40" s="15">
        <f t="shared" si="11"/>
        <v>54.838709677419402</v>
      </c>
      <c r="AK40" s="15">
        <f t="shared" si="11"/>
        <v>25.806451612903199</v>
      </c>
      <c r="AL40" s="15">
        <f t="shared" si="11"/>
        <v>0</v>
      </c>
      <c r="AM40" s="15">
        <f t="shared" si="11"/>
        <v>45.161290322580598</v>
      </c>
      <c r="AN40" s="15">
        <f t="shared" si="11"/>
        <v>35.4838709677419</v>
      </c>
      <c r="AO40" s="15">
        <f t="shared" si="11"/>
        <v>0</v>
      </c>
      <c r="AP40" s="15">
        <f t="shared" si="11"/>
        <v>70.9677419354839</v>
      </c>
      <c r="AQ40" s="15">
        <f t="shared" si="11"/>
        <v>9.67741935483871</v>
      </c>
      <c r="AR40" s="15">
        <f t="shared" si="11"/>
        <v>0</v>
      </c>
      <c r="AS40" s="15">
        <f t="shared" si="11"/>
        <v>51.612903225806498</v>
      </c>
      <c r="AT40" s="15">
        <f t="shared" si="11"/>
        <v>29.0322580645161</v>
      </c>
      <c r="AU40" s="15">
        <f t="shared" si="11"/>
        <v>0</v>
      </c>
      <c r="AV40" s="15">
        <f t="shared" si="11"/>
        <v>45.161290322580598</v>
      </c>
      <c r="AW40" s="15">
        <f t="shared" si="11"/>
        <v>35.4838709677419</v>
      </c>
      <c r="AX40" s="15">
        <f t="shared" si="11"/>
        <v>0</v>
      </c>
      <c r="AY40" s="15">
        <f t="shared" si="11"/>
        <v>58.064516129032299</v>
      </c>
      <c r="AZ40" s="15">
        <f t="shared" si="11"/>
        <v>22.580645161290299</v>
      </c>
      <c r="BA40" s="15">
        <f t="shared" si="11"/>
        <v>0</v>
      </c>
      <c r="BB40" s="15">
        <f t="shared" si="11"/>
        <v>80.645161290322605</v>
      </c>
      <c r="BC40" s="15">
        <f t="shared" si="11"/>
        <v>0</v>
      </c>
      <c r="BD40" s="15">
        <v>0</v>
      </c>
      <c r="BE40" s="15">
        <f t="shared" si="11"/>
        <v>61.290322580645203</v>
      </c>
      <c r="BF40" s="15">
        <f t="shared" si="11"/>
        <v>19.354838709677399</v>
      </c>
      <c r="BG40" s="15">
        <f t="shared" si="11"/>
        <v>0</v>
      </c>
      <c r="BH40" s="15">
        <f t="shared" si="11"/>
        <v>58.064516129032299</v>
      </c>
      <c r="BI40" s="15">
        <f t="shared" si="11"/>
        <v>22.580645161290299</v>
      </c>
      <c r="BJ40" s="15">
        <f t="shared" si="11"/>
        <v>0</v>
      </c>
      <c r="BK40" s="15">
        <f t="shared" si="11"/>
        <v>0</v>
      </c>
      <c r="BL40" s="15">
        <f t="shared" si="11"/>
        <v>61.290322580645203</v>
      </c>
      <c r="BM40" s="15">
        <f t="shared" si="11"/>
        <v>19.354838709677399</v>
      </c>
      <c r="BN40" s="15">
        <f t="shared" si="11"/>
        <v>3.2258064516128999</v>
      </c>
      <c r="BO40" s="15">
        <f t="shared" si="11"/>
        <v>64.516129032258107</v>
      </c>
      <c r="BP40" s="15">
        <f t="shared" ref="BP40:EA40" si="12">BP39/31%</f>
        <v>12.9032258064516</v>
      </c>
      <c r="BQ40" s="15">
        <f t="shared" si="12"/>
        <v>41.935483870967701</v>
      </c>
      <c r="BR40" s="15">
        <f t="shared" si="12"/>
        <v>38.709677419354797</v>
      </c>
      <c r="BS40" s="15">
        <f t="shared" si="12"/>
        <v>0</v>
      </c>
      <c r="BT40" s="15">
        <f t="shared" si="12"/>
        <v>32.258064516128997</v>
      </c>
      <c r="BU40" s="15">
        <f t="shared" si="12"/>
        <v>45.161290322580598</v>
      </c>
      <c r="BV40" s="15">
        <f t="shared" si="12"/>
        <v>3.2258064516128999</v>
      </c>
      <c r="BW40" s="15">
        <f t="shared" si="12"/>
        <v>38.709677419354797</v>
      </c>
      <c r="BX40" s="15">
        <f t="shared" si="12"/>
        <v>41.935483870967701</v>
      </c>
      <c r="BY40" s="15">
        <v>0</v>
      </c>
      <c r="BZ40" s="15">
        <f t="shared" si="12"/>
        <v>25.806451612903199</v>
      </c>
      <c r="CA40" s="15">
        <f t="shared" si="12"/>
        <v>32.258064516128997</v>
      </c>
      <c r="CB40" s="15">
        <f t="shared" si="12"/>
        <v>22.580645161290299</v>
      </c>
      <c r="CC40" s="15">
        <f t="shared" si="12"/>
        <v>3.2258064516128999</v>
      </c>
      <c r="CD40" s="15">
        <f t="shared" si="12"/>
        <v>58.064516129032299</v>
      </c>
      <c r="CE40" s="15">
        <f t="shared" si="12"/>
        <v>19.354838709677399</v>
      </c>
      <c r="CF40" s="15">
        <f t="shared" si="12"/>
        <v>41.935483870967701</v>
      </c>
      <c r="CG40" s="15">
        <f t="shared" si="12"/>
        <v>38.709677419354797</v>
      </c>
      <c r="CH40" s="15">
        <f t="shared" si="12"/>
        <v>0</v>
      </c>
      <c r="CI40" s="15">
        <f t="shared" si="12"/>
        <v>32.258064516128997</v>
      </c>
      <c r="CJ40" s="15">
        <f t="shared" si="12"/>
        <v>48.387096774193601</v>
      </c>
      <c r="CK40" s="15">
        <f t="shared" si="12"/>
        <v>0</v>
      </c>
      <c r="CL40" s="15">
        <f t="shared" si="12"/>
        <v>32.258064516128997</v>
      </c>
      <c r="CM40" s="15">
        <f t="shared" si="12"/>
        <v>41.935483870967701</v>
      </c>
      <c r="CN40" s="15">
        <f t="shared" si="12"/>
        <v>6.4516129032258096</v>
      </c>
      <c r="CO40" s="15">
        <f t="shared" si="12"/>
        <v>35.4838709677419</v>
      </c>
      <c r="CP40" s="15">
        <f t="shared" si="12"/>
        <v>32.258064516128997</v>
      </c>
      <c r="CQ40" s="15">
        <f t="shared" si="12"/>
        <v>12.9032258064516</v>
      </c>
      <c r="CR40" s="15">
        <f t="shared" si="12"/>
        <v>41.935483870967701</v>
      </c>
      <c r="CS40" s="15">
        <f t="shared" si="12"/>
        <v>38.709677419354797</v>
      </c>
      <c r="CT40" s="15">
        <f t="shared" si="12"/>
        <v>0</v>
      </c>
      <c r="CU40" s="15">
        <f t="shared" si="12"/>
        <v>19.354838709677399</v>
      </c>
      <c r="CV40" s="15">
        <f t="shared" si="12"/>
        <v>54.838709677419402</v>
      </c>
      <c r="CW40" s="15">
        <f t="shared" si="12"/>
        <v>6.4516129032258096</v>
      </c>
      <c r="CX40" s="15">
        <f t="shared" si="12"/>
        <v>6.4516129032258096</v>
      </c>
      <c r="CY40" s="15">
        <f t="shared" si="12"/>
        <v>35.4838709677419</v>
      </c>
      <c r="CZ40" s="15">
        <f t="shared" si="12"/>
        <v>38.709677419354797</v>
      </c>
      <c r="DA40" s="15">
        <f t="shared" si="12"/>
        <v>54.838709677419402</v>
      </c>
      <c r="DB40" s="15">
        <f t="shared" si="12"/>
        <v>25.806451612903199</v>
      </c>
      <c r="DC40" s="15">
        <f t="shared" si="12"/>
        <v>0</v>
      </c>
      <c r="DD40" s="15">
        <f t="shared" si="12"/>
        <v>35.4838709677419</v>
      </c>
      <c r="DE40" s="15">
        <f t="shared" si="12"/>
        <v>45.161290322580598</v>
      </c>
      <c r="DF40" s="15">
        <f t="shared" si="12"/>
        <v>0</v>
      </c>
      <c r="DG40" s="15">
        <f t="shared" si="12"/>
        <v>25.806451612903199</v>
      </c>
      <c r="DH40" s="15">
        <f t="shared" si="12"/>
        <v>54.838709677419402</v>
      </c>
      <c r="DI40" s="15">
        <f t="shared" si="12"/>
        <v>0</v>
      </c>
      <c r="DJ40" s="15">
        <f t="shared" si="12"/>
        <v>19.354838709677399</v>
      </c>
      <c r="DK40" s="15">
        <f t="shared" si="12"/>
        <v>58.064516129032299</v>
      </c>
      <c r="DL40" s="15">
        <f t="shared" si="12"/>
        <v>3.2258064516128999</v>
      </c>
      <c r="DM40" s="15">
        <f t="shared" si="12"/>
        <v>22.580645161290299</v>
      </c>
      <c r="DN40" s="15">
        <f t="shared" si="12"/>
        <v>58.064516129032299</v>
      </c>
      <c r="DO40" s="15">
        <f t="shared" si="12"/>
        <v>0</v>
      </c>
      <c r="DP40" s="15">
        <f t="shared" si="12"/>
        <v>32.258064516128997</v>
      </c>
      <c r="DQ40" s="15">
        <f t="shared" si="12"/>
        <v>45.161290322580598</v>
      </c>
      <c r="DR40" s="15">
        <v>0</v>
      </c>
      <c r="DS40" s="15">
        <f t="shared" si="12"/>
        <v>16.129032258064498</v>
      </c>
      <c r="DT40" s="15">
        <f t="shared" si="12"/>
        <v>61.290322580645203</v>
      </c>
      <c r="DU40" s="15">
        <f t="shared" si="12"/>
        <v>3.2258064516128999</v>
      </c>
      <c r="DV40" s="15">
        <f t="shared" si="12"/>
        <v>25.806451612903199</v>
      </c>
      <c r="DW40" s="15">
        <f t="shared" si="12"/>
        <v>54.838709677419402</v>
      </c>
      <c r="DX40" s="15">
        <f t="shared" si="12"/>
        <v>0</v>
      </c>
      <c r="DY40" s="15">
        <f t="shared" si="12"/>
        <v>32.258064516128997</v>
      </c>
      <c r="DZ40" s="15">
        <f t="shared" si="12"/>
        <v>45.161290322580598</v>
      </c>
      <c r="EA40" s="15">
        <f t="shared" si="12"/>
        <v>3.2258064516128999</v>
      </c>
      <c r="EB40" s="15">
        <f t="shared" ref="EB40:GM40" si="13">EB39/31%</f>
        <v>38.709677419354797</v>
      </c>
      <c r="EC40" s="15">
        <f t="shared" si="13"/>
        <v>41.935483870967701</v>
      </c>
      <c r="ED40" s="15">
        <f t="shared" si="13"/>
        <v>0</v>
      </c>
      <c r="EE40" s="15">
        <f t="shared" si="13"/>
        <v>25.806451612903199</v>
      </c>
      <c r="EF40" s="15">
        <f t="shared" si="13"/>
        <v>41.935483870967701</v>
      </c>
      <c r="EG40" s="15">
        <f t="shared" si="13"/>
        <v>12.9032258064516</v>
      </c>
      <c r="EH40" s="15">
        <f t="shared" si="13"/>
        <v>51.612903225806498</v>
      </c>
      <c r="EI40" s="15">
        <f t="shared" si="13"/>
        <v>29.0322580645161</v>
      </c>
      <c r="EJ40" s="15">
        <f t="shared" si="13"/>
        <v>0</v>
      </c>
      <c r="EK40" s="15">
        <f t="shared" si="13"/>
        <v>35.4838709677419</v>
      </c>
      <c r="EL40" s="15">
        <f t="shared" si="13"/>
        <v>45.161290322580598</v>
      </c>
      <c r="EM40" s="15">
        <f t="shared" si="13"/>
        <v>0</v>
      </c>
      <c r="EN40" s="15">
        <f t="shared" si="13"/>
        <v>32.258064516128997</v>
      </c>
      <c r="EO40" s="15">
        <f t="shared" si="13"/>
        <v>45.161290322580598</v>
      </c>
      <c r="EP40" s="15">
        <f t="shared" si="13"/>
        <v>3.2258064516128999</v>
      </c>
      <c r="EQ40" s="15">
        <f t="shared" si="13"/>
        <v>29.0322580645161</v>
      </c>
      <c r="ER40" s="15">
        <f t="shared" si="13"/>
        <v>41.935483870967701</v>
      </c>
      <c r="ES40" s="15">
        <f t="shared" si="13"/>
        <v>9.67741935483871</v>
      </c>
      <c r="ET40" s="15">
        <f t="shared" si="13"/>
        <v>22.580645161290299</v>
      </c>
      <c r="EU40" s="15">
        <f t="shared" si="13"/>
        <v>38.709677419354797</v>
      </c>
      <c r="EV40" s="15">
        <f t="shared" si="13"/>
        <v>19.354838709677399</v>
      </c>
      <c r="EW40" s="15">
        <f t="shared" si="13"/>
        <v>25.806451612903199</v>
      </c>
      <c r="EX40" s="15">
        <f t="shared" si="13"/>
        <v>45.161290322580598</v>
      </c>
      <c r="EY40" s="15">
        <f t="shared" si="13"/>
        <v>9.67741935483871</v>
      </c>
      <c r="EZ40" s="15">
        <f t="shared" si="13"/>
        <v>25.806451612903199</v>
      </c>
      <c r="FA40" s="15">
        <f t="shared" si="13"/>
        <v>48.387096774193601</v>
      </c>
      <c r="FB40" s="15">
        <f t="shared" si="13"/>
        <v>6.4516129032258096</v>
      </c>
      <c r="FC40" s="15">
        <f t="shared" si="13"/>
        <v>29.0322580645161</v>
      </c>
      <c r="FD40" s="15">
        <f t="shared" si="13"/>
        <v>45.161290322580598</v>
      </c>
      <c r="FE40" s="15">
        <f t="shared" si="13"/>
        <v>6.4516129032258096</v>
      </c>
      <c r="FF40" s="15">
        <f t="shared" si="13"/>
        <v>29.0322580645161</v>
      </c>
      <c r="FG40" s="15">
        <f t="shared" si="13"/>
        <v>48.387096774193601</v>
      </c>
      <c r="FH40" s="15">
        <f t="shared" si="13"/>
        <v>3.2258064516128999</v>
      </c>
      <c r="FI40" s="15">
        <f t="shared" si="13"/>
        <v>16.129032258064498</v>
      </c>
      <c r="FJ40" s="15">
        <f t="shared" si="13"/>
        <v>58.064516129032299</v>
      </c>
      <c r="FK40" s="15">
        <f t="shared" si="13"/>
        <v>6.4516129032258096</v>
      </c>
      <c r="FL40" s="15">
        <f t="shared" si="13"/>
        <v>22.580645161290299</v>
      </c>
      <c r="FM40" s="15">
        <f t="shared" si="13"/>
        <v>54.838709677419402</v>
      </c>
      <c r="FN40" s="15">
        <f t="shared" si="13"/>
        <v>3.2258064516128999</v>
      </c>
      <c r="FO40" s="15">
        <f t="shared" si="13"/>
        <v>32.258064516128997</v>
      </c>
      <c r="FP40" s="15">
        <f t="shared" si="13"/>
        <v>45.161290322580598</v>
      </c>
      <c r="FQ40" s="15">
        <f t="shared" si="13"/>
        <v>3.2258064516128999</v>
      </c>
      <c r="FR40" s="15">
        <f t="shared" si="13"/>
        <v>22.580645161290299</v>
      </c>
      <c r="FS40" s="15">
        <f t="shared" si="13"/>
        <v>51.612903225806498</v>
      </c>
      <c r="FT40" s="15">
        <f t="shared" si="13"/>
        <v>6.4516129032258096</v>
      </c>
      <c r="FU40" s="15">
        <f t="shared" si="13"/>
        <v>19.354838709677399</v>
      </c>
      <c r="FV40" s="15">
        <f t="shared" si="13"/>
        <v>58.064516129032299</v>
      </c>
      <c r="FW40" s="15">
        <f t="shared" si="13"/>
        <v>3.2258064516128999</v>
      </c>
      <c r="FX40" s="15">
        <f t="shared" si="13"/>
        <v>16.129032258064498</v>
      </c>
      <c r="FY40" s="15">
        <f t="shared" si="13"/>
        <v>61.290322580645203</v>
      </c>
      <c r="FZ40" s="15">
        <f t="shared" si="13"/>
        <v>3.2258064516128999</v>
      </c>
      <c r="GA40" s="15">
        <f t="shared" si="13"/>
        <v>22.580645161290299</v>
      </c>
      <c r="GB40" s="15">
        <f t="shared" si="13"/>
        <v>45.161290322580598</v>
      </c>
      <c r="GC40" s="15">
        <f t="shared" si="13"/>
        <v>12.9032258064516</v>
      </c>
      <c r="GD40" s="15">
        <f t="shared" si="13"/>
        <v>22.580645161290299</v>
      </c>
      <c r="GE40" s="15">
        <f t="shared" si="13"/>
        <v>48.387096774193601</v>
      </c>
      <c r="GF40" s="15">
        <f t="shared" si="13"/>
        <v>9.67741935483871</v>
      </c>
      <c r="GG40" s="15">
        <f t="shared" si="13"/>
        <v>48.387096774193601</v>
      </c>
      <c r="GH40" s="15">
        <f t="shared" si="13"/>
        <v>32.258064516128997</v>
      </c>
      <c r="GI40" s="15">
        <f t="shared" si="13"/>
        <v>0</v>
      </c>
      <c r="GJ40" s="15">
        <f t="shared" si="13"/>
        <v>35.4838709677419</v>
      </c>
      <c r="GK40" s="15">
        <f t="shared" si="13"/>
        <v>41.935483870967701</v>
      </c>
      <c r="GL40" s="15">
        <f t="shared" si="13"/>
        <v>3.2258064516128999</v>
      </c>
      <c r="GM40" s="15">
        <f t="shared" si="13"/>
        <v>35.4838709677419</v>
      </c>
      <c r="GN40" s="15">
        <f t="shared" ref="GN40:IY40" si="14">GN39/31%</f>
        <v>41.935483870967701</v>
      </c>
      <c r="GO40" s="15">
        <f t="shared" si="14"/>
        <v>3.2258064516128999</v>
      </c>
      <c r="GP40" s="15">
        <f t="shared" si="14"/>
        <v>22.580645161290299</v>
      </c>
      <c r="GQ40" s="15">
        <f t="shared" si="14"/>
        <v>51.612903225806498</v>
      </c>
      <c r="GR40" s="15">
        <f t="shared" si="14"/>
        <v>6.4516129032258096</v>
      </c>
      <c r="GS40" s="15">
        <f t="shared" si="14"/>
        <v>32.258064516128997</v>
      </c>
      <c r="GT40" s="15">
        <f t="shared" si="14"/>
        <v>45.161290322580598</v>
      </c>
      <c r="GU40" s="15">
        <v>0</v>
      </c>
      <c r="GV40" s="15">
        <f t="shared" si="14"/>
        <v>67.741935483871003</v>
      </c>
      <c r="GW40" s="15">
        <f t="shared" si="14"/>
        <v>12.9032258064516</v>
      </c>
      <c r="GX40" s="15">
        <f t="shared" si="14"/>
        <v>0</v>
      </c>
      <c r="GY40" s="15">
        <f t="shared" si="14"/>
        <v>51.612903225806498</v>
      </c>
      <c r="GZ40" s="15">
        <f t="shared" si="14"/>
        <v>29.0322580645161</v>
      </c>
      <c r="HA40" s="15">
        <f t="shared" si="14"/>
        <v>0</v>
      </c>
      <c r="HB40" s="15">
        <f t="shared" si="14"/>
        <v>41.935483870967701</v>
      </c>
      <c r="HC40" s="15">
        <f t="shared" si="14"/>
        <v>38.709677419354797</v>
      </c>
      <c r="HD40" s="15">
        <f t="shared" si="14"/>
        <v>0</v>
      </c>
      <c r="HE40" s="15">
        <f t="shared" si="14"/>
        <v>35.4838709677419</v>
      </c>
      <c r="HF40" s="15">
        <f t="shared" si="14"/>
        <v>41.935483870967701</v>
      </c>
      <c r="HG40" s="15">
        <f t="shared" si="14"/>
        <v>3.2258064516128999</v>
      </c>
      <c r="HH40" s="15">
        <f t="shared" si="14"/>
        <v>19.354838709677399</v>
      </c>
      <c r="HI40" s="15">
        <f t="shared" si="14"/>
        <v>61.290322580645203</v>
      </c>
      <c r="HJ40" s="15">
        <f t="shared" si="14"/>
        <v>0</v>
      </c>
      <c r="HK40" s="15">
        <f t="shared" si="14"/>
        <v>12.9032258064516</v>
      </c>
      <c r="HL40" s="15">
        <f t="shared" si="14"/>
        <v>61.290322580645203</v>
      </c>
      <c r="HM40" s="15">
        <f t="shared" si="14"/>
        <v>6.4516129032258096</v>
      </c>
      <c r="HN40" s="15">
        <f t="shared" si="14"/>
        <v>29.0322580645161</v>
      </c>
      <c r="HO40" s="15">
        <f t="shared" si="14"/>
        <v>51.612903225806498</v>
      </c>
      <c r="HP40" s="15">
        <f t="shared" si="14"/>
        <v>0</v>
      </c>
      <c r="HQ40" s="15">
        <f t="shared" si="14"/>
        <v>35.4838709677419</v>
      </c>
      <c r="HR40" s="15">
        <f t="shared" si="14"/>
        <v>45.161290322580598</v>
      </c>
      <c r="HS40" s="15">
        <f t="shared" si="14"/>
        <v>0</v>
      </c>
      <c r="HT40" s="15">
        <f t="shared" si="14"/>
        <v>3.2258064516128999</v>
      </c>
      <c r="HU40" s="15">
        <f t="shared" si="14"/>
        <v>77.419354838709694</v>
      </c>
      <c r="HV40" s="15">
        <f t="shared" si="14"/>
        <v>0</v>
      </c>
      <c r="HW40" s="15">
        <f t="shared" si="14"/>
        <v>9.67741935483871</v>
      </c>
      <c r="HX40" s="15">
        <f t="shared" si="14"/>
        <v>70.9677419354839</v>
      </c>
      <c r="HY40" s="15">
        <f t="shared" si="14"/>
        <v>0</v>
      </c>
      <c r="HZ40" s="15">
        <f t="shared" si="14"/>
        <v>12.9032258064516</v>
      </c>
      <c r="IA40" s="15">
        <f t="shared" si="14"/>
        <v>67.741935483871003</v>
      </c>
      <c r="IB40" s="15">
        <f t="shared" si="14"/>
        <v>0</v>
      </c>
      <c r="IC40" s="15">
        <f t="shared" si="14"/>
        <v>54.838709677419402</v>
      </c>
      <c r="ID40" s="15">
        <f t="shared" si="14"/>
        <v>25.806451612903199</v>
      </c>
      <c r="IE40" s="15">
        <f t="shared" si="14"/>
        <v>0</v>
      </c>
      <c r="IF40" s="15">
        <f t="shared" si="14"/>
        <v>45.161290322580598</v>
      </c>
      <c r="IG40" s="15">
        <f t="shared" si="14"/>
        <v>35.4838709677419</v>
      </c>
      <c r="IH40" s="15">
        <f t="shared" si="14"/>
        <v>0</v>
      </c>
      <c r="II40" s="15">
        <f t="shared" si="14"/>
        <v>70.9677419354839</v>
      </c>
      <c r="IJ40" s="15">
        <f t="shared" si="14"/>
        <v>9.67741935483871</v>
      </c>
      <c r="IK40" s="15">
        <f t="shared" si="14"/>
        <v>0</v>
      </c>
      <c r="IL40" s="15">
        <f t="shared" si="14"/>
        <v>51.612903225806498</v>
      </c>
      <c r="IM40" s="15">
        <f t="shared" si="14"/>
        <v>29.0322580645161</v>
      </c>
      <c r="IN40" s="15">
        <f t="shared" si="14"/>
        <v>0</v>
      </c>
      <c r="IO40" s="15">
        <f t="shared" si="14"/>
        <v>0</v>
      </c>
      <c r="IP40" s="15">
        <f t="shared" si="14"/>
        <v>61.290322580645203</v>
      </c>
      <c r="IQ40" s="15">
        <f t="shared" si="14"/>
        <v>19.354838709677399</v>
      </c>
      <c r="IR40" s="15">
        <f t="shared" si="14"/>
        <v>3.2258064516128999</v>
      </c>
      <c r="IS40" s="15">
        <f t="shared" si="14"/>
        <v>64.516129032258107</v>
      </c>
      <c r="IT40" s="15">
        <f t="shared" si="14"/>
        <v>12.9032258064516</v>
      </c>
      <c r="IU40" s="15">
        <f t="shared" si="14"/>
        <v>41.935483870967701</v>
      </c>
      <c r="IV40" s="15">
        <f t="shared" si="14"/>
        <v>38.709677419354797</v>
      </c>
      <c r="IW40" s="15">
        <f t="shared" si="14"/>
        <v>0</v>
      </c>
      <c r="IX40" s="15">
        <f t="shared" si="14"/>
        <v>32.258064516128997</v>
      </c>
      <c r="IY40" s="15">
        <f t="shared" si="14"/>
        <v>45.161290322580598</v>
      </c>
      <c r="IZ40" s="15">
        <f t="shared" ref="IZ40:LK40" si="15">IZ39/31%</f>
        <v>3.2258064516128999</v>
      </c>
      <c r="JA40" s="15">
        <f t="shared" si="15"/>
        <v>38.709677419354797</v>
      </c>
      <c r="JB40" s="15">
        <f t="shared" si="15"/>
        <v>41.935483870967701</v>
      </c>
      <c r="JC40" s="15">
        <f t="shared" si="15"/>
        <v>0</v>
      </c>
      <c r="JD40" s="15">
        <f t="shared" si="15"/>
        <v>25.806451612903199</v>
      </c>
      <c r="JE40" s="15">
        <f t="shared" si="15"/>
        <v>32.258064516128997</v>
      </c>
      <c r="JF40" s="15">
        <f t="shared" si="15"/>
        <v>22.580645161290299</v>
      </c>
      <c r="JG40" s="15">
        <f t="shared" si="15"/>
        <v>3.2258064516128999</v>
      </c>
      <c r="JH40" s="15">
        <f t="shared" si="15"/>
        <v>58.064516129032299</v>
      </c>
      <c r="JI40" s="15">
        <f t="shared" si="15"/>
        <v>19.354838709677399</v>
      </c>
      <c r="JJ40" s="15">
        <f t="shared" si="15"/>
        <v>41.935483870967701</v>
      </c>
      <c r="JK40" s="15">
        <f t="shared" si="15"/>
        <v>38.709677419354797</v>
      </c>
      <c r="JL40" s="15">
        <f t="shared" si="15"/>
        <v>0</v>
      </c>
      <c r="JM40" s="15">
        <f t="shared" si="15"/>
        <v>32.258064516128997</v>
      </c>
      <c r="JN40" s="15">
        <f t="shared" si="15"/>
        <v>48.387096774193601</v>
      </c>
      <c r="JO40" s="15">
        <f t="shared" si="15"/>
        <v>0</v>
      </c>
      <c r="JP40" s="15">
        <f t="shared" si="15"/>
        <v>32.258064516128997</v>
      </c>
      <c r="JQ40" s="15">
        <f t="shared" si="15"/>
        <v>41.935483870967701</v>
      </c>
      <c r="JR40" s="15">
        <f t="shared" si="15"/>
        <v>6.4516129032258096</v>
      </c>
      <c r="JS40" s="15">
        <f t="shared" si="15"/>
        <v>35.4838709677419</v>
      </c>
      <c r="JT40" s="15">
        <f t="shared" si="15"/>
        <v>32.258064516128997</v>
      </c>
      <c r="JU40" s="15">
        <f t="shared" si="15"/>
        <v>12.9032258064516</v>
      </c>
      <c r="JV40" s="15">
        <f t="shared" si="15"/>
        <v>41.935483870967701</v>
      </c>
      <c r="JW40" s="15">
        <f t="shared" si="15"/>
        <v>38.709677419354797</v>
      </c>
      <c r="JX40" s="15">
        <f t="shared" si="15"/>
        <v>0</v>
      </c>
      <c r="JY40" s="15">
        <f t="shared" si="15"/>
        <v>19.354838709677399</v>
      </c>
      <c r="JZ40" s="15">
        <f t="shared" si="15"/>
        <v>54.838709677419402</v>
      </c>
      <c r="KA40" s="15">
        <f t="shared" si="15"/>
        <v>6.4516129032258096</v>
      </c>
      <c r="KB40" s="15">
        <f t="shared" si="15"/>
        <v>6.4516129032258096</v>
      </c>
      <c r="KC40" s="15">
        <f t="shared" si="15"/>
        <v>35.4838709677419</v>
      </c>
      <c r="KD40" s="15">
        <f t="shared" si="15"/>
        <v>38.709677419354797</v>
      </c>
      <c r="KE40" s="15">
        <f t="shared" si="15"/>
        <v>54.838709677419402</v>
      </c>
      <c r="KF40" s="15">
        <f t="shared" si="15"/>
        <v>25.806451612903199</v>
      </c>
      <c r="KG40" s="15">
        <f t="shared" si="15"/>
        <v>0</v>
      </c>
      <c r="KH40" s="15">
        <f t="shared" si="15"/>
        <v>35.4838709677419</v>
      </c>
      <c r="KI40" s="15">
        <f t="shared" si="15"/>
        <v>45.161290322580598</v>
      </c>
      <c r="KJ40" s="15">
        <f t="shared" si="15"/>
        <v>0</v>
      </c>
      <c r="KK40" s="15">
        <f t="shared" si="15"/>
        <v>25.806451612903199</v>
      </c>
      <c r="KL40" s="15">
        <f t="shared" si="15"/>
        <v>54.838709677419402</v>
      </c>
      <c r="KM40" s="15">
        <f t="shared" si="15"/>
        <v>0</v>
      </c>
      <c r="KN40" s="15">
        <f t="shared" si="15"/>
        <v>19.354838709677399</v>
      </c>
      <c r="KO40" s="15">
        <f t="shared" si="15"/>
        <v>58.064516129032299</v>
      </c>
      <c r="KP40" s="15">
        <f t="shared" si="15"/>
        <v>3.2258064516128999</v>
      </c>
      <c r="KQ40" s="15">
        <f t="shared" si="15"/>
        <v>22.580645161290299</v>
      </c>
      <c r="KR40" s="15">
        <f t="shared" si="15"/>
        <v>58.064516129032299</v>
      </c>
      <c r="KS40" s="15">
        <f t="shared" si="15"/>
        <v>0</v>
      </c>
      <c r="KT40" s="15">
        <f t="shared" si="15"/>
        <v>35.4838709677419</v>
      </c>
      <c r="KU40" s="15">
        <f t="shared" si="15"/>
        <v>45.161290322580598</v>
      </c>
      <c r="KV40" s="15"/>
      <c r="KW40" s="15">
        <f t="shared" si="15"/>
        <v>67.741935483871003</v>
      </c>
      <c r="KX40" s="15">
        <f t="shared" si="15"/>
        <v>12.9032258064516</v>
      </c>
      <c r="KY40" s="15">
        <f t="shared" si="15"/>
        <v>0</v>
      </c>
      <c r="KZ40" s="15">
        <f t="shared" si="15"/>
        <v>51.612903225806498</v>
      </c>
      <c r="LA40" s="15">
        <f t="shared" si="15"/>
        <v>29.0322580645161</v>
      </c>
      <c r="LB40" s="15">
        <f t="shared" si="15"/>
        <v>0</v>
      </c>
      <c r="LC40" s="15">
        <f t="shared" si="15"/>
        <v>41.935483870967701</v>
      </c>
      <c r="LD40" s="15">
        <f t="shared" si="15"/>
        <v>38.709677419354797</v>
      </c>
      <c r="LE40" s="15">
        <f t="shared" si="15"/>
        <v>0</v>
      </c>
      <c r="LF40" s="15">
        <f t="shared" si="15"/>
        <v>35.4838709677419</v>
      </c>
      <c r="LG40" s="15">
        <f t="shared" si="15"/>
        <v>41.935483870967701</v>
      </c>
      <c r="LH40" s="15">
        <f t="shared" si="15"/>
        <v>3.2258064516128999</v>
      </c>
      <c r="LI40" s="15">
        <f t="shared" si="15"/>
        <v>19.354838709677399</v>
      </c>
      <c r="LJ40" s="15">
        <f t="shared" si="15"/>
        <v>61.290322580645203</v>
      </c>
      <c r="LK40" s="15">
        <f t="shared" si="15"/>
        <v>0</v>
      </c>
      <c r="LL40" s="15">
        <f t="shared" ref="LL40:MV40" si="16">LL39/31%</f>
        <v>12.9032258064516</v>
      </c>
      <c r="LM40" s="15">
        <f t="shared" si="16"/>
        <v>61.290322580645203</v>
      </c>
      <c r="LN40" s="15">
        <f t="shared" si="16"/>
        <v>6.4516129032258096</v>
      </c>
      <c r="LO40" s="15">
        <f t="shared" si="16"/>
        <v>29.0322580645161</v>
      </c>
      <c r="LP40" s="15">
        <f t="shared" si="16"/>
        <v>51.612903225806498</v>
      </c>
      <c r="LQ40" s="15">
        <f t="shared" si="16"/>
        <v>0</v>
      </c>
      <c r="LR40" s="15">
        <f t="shared" si="16"/>
        <v>35.4838709677419</v>
      </c>
      <c r="LS40" s="15">
        <f t="shared" si="16"/>
        <v>45.161290322580598</v>
      </c>
      <c r="LT40" s="15">
        <f t="shared" si="16"/>
        <v>0</v>
      </c>
      <c r="LU40" s="15">
        <f t="shared" si="16"/>
        <v>3.2258064516128999</v>
      </c>
      <c r="LV40" s="15">
        <f t="shared" si="16"/>
        <v>77.419354838709694</v>
      </c>
      <c r="LW40" s="15">
        <f t="shared" si="16"/>
        <v>0</v>
      </c>
      <c r="LX40" s="15">
        <f t="shared" si="16"/>
        <v>9.67741935483871</v>
      </c>
      <c r="LY40" s="15">
        <f t="shared" si="16"/>
        <v>70.9677419354839</v>
      </c>
      <c r="LZ40" s="15">
        <f t="shared" si="16"/>
        <v>0</v>
      </c>
      <c r="MA40" s="15">
        <f t="shared" si="16"/>
        <v>12.9032258064516</v>
      </c>
      <c r="MB40" s="15">
        <f t="shared" si="16"/>
        <v>67.741935483871003</v>
      </c>
      <c r="MC40" s="15">
        <f t="shared" si="16"/>
        <v>0</v>
      </c>
      <c r="MD40" s="15">
        <f t="shared" si="16"/>
        <v>54.838709677419402</v>
      </c>
      <c r="ME40" s="15">
        <f t="shared" si="16"/>
        <v>25.806451612903199</v>
      </c>
      <c r="MF40" s="15">
        <f t="shared" si="16"/>
        <v>0</v>
      </c>
      <c r="MG40" s="15">
        <f t="shared" si="16"/>
        <v>45.161290322580598</v>
      </c>
      <c r="MH40" s="15">
        <f t="shared" si="16"/>
        <v>35.4838709677419</v>
      </c>
      <c r="MI40" s="15">
        <f t="shared" si="16"/>
        <v>0</v>
      </c>
      <c r="MJ40" s="15">
        <f t="shared" si="16"/>
        <v>70.9677419354839</v>
      </c>
      <c r="MK40" s="15">
        <f t="shared" si="16"/>
        <v>9.67741935483871</v>
      </c>
      <c r="ML40" s="15">
        <f t="shared" si="16"/>
        <v>0</v>
      </c>
      <c r="MM40" s="15">
        <f t="shared" si="16"/>
        <v>51.612903225806498</v>
      </c>
      <c r="MN40" s="15">
        <f t="shared" si="16"/>
        <v>29.0322580645161</v>
      </c>
      <c r="MO40" s="15">
        <f t="shared" si="16"/>
        <v>0</v>
      </c>
      <c r="MP40" s="15">
        <f t="shared" si="16"/>
        <v>45.161290322580598</v>
      </c>
      <c r="MQ40" s="15">
        <f t="shared" si="16"/>
        <v>35.4838709677419</v>
      </c>
      <c r="MR40" s="15">
        <f t="shared" si="16"/>
        <v>0</v>
      </c>
      <c r="MS40" s="15">
        <f t="shared" si="16"/>
        <v>58.064516129032299</v>
      </c>
      <c r="MT40" s="15">
        <f t="shared" si="16"/>
        <v>22.580645161290299</v>
      </c>
      <c r="MU40" s="15">
        <f t="shared" si="16"/>
        <v>0</v>
      </c>
      <c r="MV40" s="15">
        <f t="shared" si="16"/>
        <v>80.645161290322605</v>
      </c>
      <c r="MW40" s="14"/>
      <c r="MX40" s="14"/>
      <c r="MY40" s="13"/>
      <c r="MZ40" s="13"/>
      <c r="NA40" s="14"/>
      <c r="NB40" s="14"/>
      <c r="NC40" s="14"/>
      <c r="ND40" s="14"/>
      <c r="NE40" s="14"/>
      <c r="NF40" s="14"/>
      <c r="NG40" s="14"/>
      <c r="NH40" s="14"/>
      <c r="NI40" s="14"/>
      <c r="NJ40" s="14"/>
      <c r="NK40" s="14"/>
      <c r="NL40" s="14"/>
      <c r="NM40" s="14"/>
      <c r="NN40" s="14"/>
      <c r="NO40" s="14"/>
      <c r="NP40" s="14"/>
      <c r="NQ40" s="14"/>
      <c r="NR40" s="14"/>
      <c r="NS40" s="14"/>
      <c r="NT40" s="14"/>
      <c r="NU40" s="14"/>
      <c r="NV40" s="14"/>
      <c r="NW40" s="14"/>
      <c r="NX40" s="14"/>
      <c r="NY40" s="14"/>
      <c r="NZ40" s="14"/>
      <c r="OA40" s="14"/>
      <c r="OB40" s="14"/>
      <c r="OC40" s="14"/>
      <c r="OD40" s="21"/>
      <c r="OE40" s="14"/>
      <c r="OF40" s="14"/>
      <c r="OG40" s="14"/>
      <c r="OH40" s="14"/>
      <c r="OI40" s="14"/>
      <c r="OJ40" s="14"/>
      <c r="OK40" s="14"/>
      <c r="OL40" s="14"/>
      <c r="OM40" s="14"/>
      <c r="ON40" s="14"/>
      <c r="OO40" s="14"/>
      <c r="OP40" s="14"/>
      <c r="OQ40" s="14"/>
      <c r="OR40" s="14"/>
      <c r="OS40" s="14"/>
      <c r="OT40" s="14"/>
      <c r="OU40" s="14"/>
      <c r="OV40" s="14"/>
      <c r="OW40" s="14"/>
      <c r="OX40" s="14"/>
      <c r="OY40" s="14"/>
      <c r="OZ40" s="14"/>
      <c r="PA40" s="13"/>
      <c r="PB40" s="13"/>
      <c r="PC40" s="14"/>
      <c r="PD40" s="14"/>
      <c r="PE40" s="14"/>
      <c r="PF40" s="14"/>
      <c r="PG40" s="14"/>
      <c r="PH40" s="14"/>
      <c r="PI40" s="14"/>
      <c r="PJ40" s="14"/>
      <c r="PK40" s="14"/>
      <c r="PL40" s="14"/>
      <c r="PM40" s="14"/>
      <c r="PN40" s="14"/>
      <c r="PO40" s="14"/>
      <c r="PP40" s="14"/>
      <c r="PQ40" s="14"/>
      <c r="PR40" s="14"/>
      <c r="PS40" s="14"/>
      <c r="PT40" s="14"/>
      <c r="PU40" s="14"/>
      <c r="PV40" s="14"/>
      <c r="PW40" s="14"/>
      <c r="PX40" s="14"/>
      <c r="PY40" s="14"/>
      <c r="PZ40" s="14"/>
      <c r="QA40" s="14"/>
      <c r="QB40" s="14"/>
      <c r="QC40" s="14"/>
      <c r="QD40" s="14"/>
      <c r="QE40" s="14"/>
      <c r="QF40" s="21"/>
      <c r="QG40" s="14"/>
      <c r="QH40" s="14"/>
      <c r="QI40" s="14"/>
      <c r="QJ40" s="14"/>
      <c r="QK40" s="14"/>
      <c r="QL40" s="14"/>
      <c r="QM40" s="14"/>
      <c r="QN40" s="14"/>
      <c r="QO40" s="14"/>
      <c r="QP40" s="14"/>
      <c r="QQ40" s="14"/>
      <c r="QR40" s="14"/>
      <c r="QS40" s="14"/>
      <c r="QT40" s="14"/>
      <c r="QU40" s="14"/>
      <c r="QV40" s="14"/>
      <c r="QW40" s="14"/>
      <c r="QX40" s="14"/>
      <c r="QY40" s="14"/>
      <c r="QZ40" s="14"/>
      <c r="RA40" s="14"/>
      <c r="RB40" s="14"/>
      <c r="RC40" s="14"/>
      <c r="RD40" s="14"/>
      <c r="RE40" s="14"/>
      <c r="RF40" s="14"/>
      <c r="RG40" s="14"/>
      <c r="RH40" s="14"/>
      <c r="RI40" s="14"/>
      <c r="RJ40" s="14"/>
      <c r="RK40" s="14"/>
      <c r="RL40" s="14"/>
      <c r="RM40" s="14"/>
      <c r="RN40" s="14"/>
      <c r="RO40" s="14"/>
      <c r="RP40" s="14"/>
      <c r="RQ40" s="14"/>
      <c r="RR40" s="14"/>
      <c r="RS40" s="14"/>
      <c r="RT40" s="14"/>
      <c r="RU40" s="14"/>
      <c r="RV40" s="14"/>
      <c r="RW40" s="14"/>
      <c r="RX40" s="14"/>
      <c r="RY40" s="14"/>
      <c r="RZ40" s="14"/>
      <c r="SA40" s="14"/>
      <c r="SB40" s="14"/>
      <c r="SC40" s="14"/>
      <c r="SD40" s="14"/>
      <c r="SE40" s="14"/>
      <c r="SF40" s="14"/>
      <c r="SG40" s="14"/>
      <c r="SH40" s="14"/>
      <c r="SI40" s="14"/>
      <c r="SJ40" s="14"/>
      <c r="SK40" s="14"/>
      <c r="SL40" s="14"/>
      <c r="SM40" s="14"/>
      <c r="SN40" s="14"/>
      <c r="SO40" s="14"/>
      <c r="SP40" s="14"/>
      <c r="SQ40" s="14"/>
      <c r="SR40" s="14"/>
      <c r="SS40" s="14"/>
      <c r="ST40" s="14"/>
      <c r="SU40" s="14"/>
      <c r="SV40" s="14"/>
      <c r="SW40" s="14"/>
      <c r="SX40" s="14"/>
      <c r="SY40" s="14"/>
      <c r="SZ40" s="14"/>
      <c r="TA40" s="14"/>
      <c r="TB40" s="14"/>
      <c r="TC40" s="14"/>
      <c r="TD40" s="14"/>
      <c r="TE40" s="14"/>
      <c r="TF40" s="14"/>
      <c r="TG40" s="14"/>
      <c r="TH40" s="14"/>
      <c r="TI40" s="14"/>
      <c r="TJ40" s="14"/>
      <c r="TK40" s="14"/>
      <c r="TL40" s="14"/>
      <c r="TM40" s="14"/>
      <c r="TN40" s="14"/>
      <c r="TO40" s="14"/>
      <c r="TP40" s="14"/>
      <c r="TQ40" s="14"/>
      <c r="TR40" s="14"/>
      <c r="TS40" s="14"/>
      <c r="TT40" s="14"/>
      <c r="TU40" s="14"/>
      <c r="TV40" s="14"/>
      <c r="TW40" s="14"/>
      <c r="TX40" s="14"/>
      <c r="TY40" s="14"/>
      <c r="TZ40" s="14"/>
      <c r="UA40" s="14"/>
      <c r="UB40" s="14"/>
      <c r="UC40" s="14"/>
      <c r="UD40" s="14"/>
      <c r="UE40" s="14"/>
      <c r="UF40" s="14"/>
      <c r="UG40" s="14"/>
      <c r="UH40" s="14"/>
      <c r="UI40" s="14"/>
      <c r="UJ40" s="14"/>
      <c r="UK40" s="14"/>
      <c r="UL40" s="14"/>
      <c r="UM40" s="14"/>
      <c r="UN40" s="14"/>
      <c r="UO40" s="14"/>
      <c r="UP40" s="14"/>
      <c r="UQ40" s="14"/>
      <c r="UR40" s="14"/>
      <c r="US40" s="14"/>
      <c r="UT40" s="14"/>
      <c r="UU40" s="14"/>
      <c r="UV40" s="14"/>
      <c r="UW40" s="14"/>
      <c r="UX40" s="14"/>
      <c r="UY40" s="14"/>
      <c r="UZ40" s="14"/>
      <c r="VA40" s="14"/>
      <c r="VB40" s="14"/>
      <c r="VC40" s="14"/>
      <c r="VD40" s="14"/>
      <c r="VE40" s="14"/>
      <c r="VF40" s="14"/>
      <c r="VG40" s="14"/>
      <c r="VH40" s="14"/>
      <c r="VI40" s="14"/>
      <c r="VJ40" s="14"/>
      <c r="VK40" s="14"/>
      <c r="VL40" s="14"/>
      <c r="VM40" s="14"/>
      <c r="VN40" s="14"/>
      <c r="VO40" s="14"/>
      <c r="VP40" s="14"/>
      <c r="VQ40" s="14"/>
      <c r="VR40" s="14"/>
      <c r="VS40" s="14"/>
      <c r="VT40" s="14"/>
      <c r="VU40" s="14"/>
      <c r="VV40" s="14"/>
      <c r="VW40" s="14"/>
      <c r="VX40" s="14"/>
      <c r="VY40" s="14"/>
      <c r="VZ40" s="14"/>
      <c r="WA40" s="14"/>
      <c r="WB40" s="14"/>
      <c r="WC40" s="14"/>
      <c r="WD40" s="14"/>
      <c r="WE40" s="14"/>
      <c r="WF40" s="14"/>
      <c r="WG40" s="14"/>
      <c r="WH40" s="14"/>
      <c r="WI40" s="14"/>
      <c r="WJ40" s="14"/>
      <c r="WK40" s="14"/>
      <c r="WL40" s="14"/>
      <c r="WM40" s="14"/>
      <c r="WN40" s="14"/>
      <c r="WO40" s="14"/>
      <c r="WP40" s="14"/>
      <c r="WQ40" s="14"/>
      <c r="WR40" s="14"/>
      <c r="WS40" s="14"/>
      <c r="WT40" s="14"/>
      <c r="WU40" s="14"/>
      <c r="WV40" s="14"/>
      <c r="WW40" s="14"/>
      <c r="WX40" s="14"/>
      <c r="WY40" s="14"/>
      <c r="WZ40" s="14"/>
      <c r="XA40" s="14"/>
      <c r="XB40" s="14"/>
      <c r="XC40" s="14"/>
      <c r="XD40" s="14"/>
      <c r="XE40" s="14"/>
      <c r="XF40" s="14"/>
      <c r="XG40" s="14"/>
      <c r="XH40" s="14"/>
      <c r="XI40" s="14"/>
      <c r="XJ40" s="14"/>
      <c r="XK40" s="14"/>
      <c r="XL40" s="14"/>
      <c r="XM40" s="14"/>
      <c r="XN40" s="14"/>
      <c r="XO40" s="14"/>
      <c r="XP40" s="14"/>
      <c r="XQ40" s="14"/>
      <c r="XR40" s="14"/>
      <c r="XS40" s="14"/>
      <c r="XT40" s="14"/>
      <c r="XU40" s="14"/>
      <c r="XV40" s="14"/>
      <c r="XW40" s="14"/>
      <c r="XX40" s="14"/>
      <c r="XY40" s="14"/>
      <c r="XZ40" s="14"/>
      <c r="YA40" s="14"/>
      <c r="YB40" s="14"/>
      <c r="YC40" s="14"/>
      <c r="YD40" s="14"/>
      <c r="YE40" s="14"/>
      <c r="YF40" s="14"/>
      <c r="YG40" s="14"/>
      <c r="YH40" s="14"/>
      <c r="YI40" s="14"/>
      <c r="YJ40" s="14"/>
      <c r="YK40" s="14"/>
      <c r="YL40" s="14"/>
      <c r="YM40" s="14"/>
      <c r="YN40" s="14"/>
      <c r="YO40" s="14"/>
      <c r="YP40" s="14"/>
      <c r="YQ40" s="14"/>
      <c r="YR40" s="14"/>
      <c r="YS40" s="14"/>
      <c r="YT40" s="14"/>
      <c r="YU40" s="14"/>
      <c r="YV40" s="14"/>
      <c r="YW40" s="14"/>
      <c r="YX40" s="14"/>
      <c r="YY40" s="14"/>
      <c r="YZ40" s="14"/>
      <c r="ZA40" s="14"/>
      <c r="ZB40" s="14"/>
      <c r="ZC40" s="14"/>
      <c r="ZD40" s="14"/>
      <c r="ZE40" s="14"/>
      <c r="ZF40" s="14"/>
      <c r="ZG40" s="14"/>
      <c r="ZH40" s="14"/>
      <c r="ZI40" s="14"/>
      <c r="ZJ40" s="14"/>
      <c r="ZK40" s="14"/>
      <c r="ZL40" s="14"/>
      <c r="ZM40" s="14"/>
      <c r="ZN40" s="14"/>
      <c r="ZO40" s="14"/>
      <c r="ZP40" s="14"/>
      <c r="ZQ40" s="14"/>
      <c r="ZR40" s="14"/>
      <c r="ZS40" s="14"/>
      <c r="ZT40" s="14"/>
      <c r="ZU40" s="14"/>
      <c r="ZV40" s="14"/>
      <c r="ZW40" s="14"/>
      <c r="ZX40" s="14"/>
      <c r="ZY40" s="14"/>
      <c r="ZZ40" s="14"/>
      <c r="AAA40" s="14"/>
      <c r="AAB40" s="14"/>
      <c r="AAC40" s="14"/>
      <c r="AAD40" s="14"/>
      <c r="AAE40" s="14"/>
      <c r="AAF40" s="14"/>
      <c r="AAG40" s="14"/>
      <c r="AAH40" s="14"/>
      <c r="AAI40" s="14"/>
      <c r="AAJ40" s="14"/>
      <c r="AAK40" s="14"/>
      <c r="AAL40" s="14"/>
      <c r="AAM40" s="14"/>
      <c r="AAN40" s="14"/>
      <c r="AAO40" s="14"/>
      <c r="AAP40" s="14"/>
      <c r="AAQ40" s="14"/>
      <c r="AAR40" s="14"/>
      <c r="AAS40" s="14"/>
      <c r="AAT40" s="14"/>
      <c r="AAU40" s="14"/>
      <c r="AAV40" s="14"/>
      <c r="AAW40" s="14"/>
      <c r="AAX40" s="14"/>
      <c r="AAY40" s="14"/>
      <c r="AAZ40" s="14"/>
      <c r="ABA40" s="14"/>
      <c r="ABB40" s="14"/>
      <c r="ABC40" s="14"/>
      <c r="ABD40" s="14"/>
      <c r="ABE40" s="14"/>
      <c r="ABF40" s="14"/>
      <c r="ABG40" s="14"/>
      <c r="ABH40" s="14"/>
      <c r="ABI40" s="14"/>
      <c r="ABJ40" s="14"/>
      <c r="ABK40" s="14"/>
      <c r="ABL40" s="14"/>
      <c r="ABM40" s="14"/>
      <c r="ABN40" s="14"/>
      <c r="ABO40" s="14"/>
      <c r="ABP40" s="14"/>
      <c r="ABQ40" s="14"/>
      <c r="ABR40" s="14"/>
      <c r="ABS40" s="14"/>
      <c r="ABT40" s="14"/>
      <c r="ABU40" s="14"/>
      <c r="ABV40" s="14"/>
      <c r="ABW40" s="14"/>
      <c r="ABX40" s="14"/>
      <c r="ABY40" s="14"/>
      <c r="ABZ40" s="14"/>
      <c r="ACA40" s="14"/>
      <c r="ACB40" s="14"/>
      <c r="ACC40" s="14"/>
      <c r="ACD40" s="14"/>
      <c r="ACE40" s="14"/>
      <c r="ACF40" s="14"/>
      <c r="ACG40" s="14"/>
      <c r="ACH40" s="14"/>
      <c r="ACI40" s="23"/>
      <c r="ACJ40" s="14"/>
      <c r="ACK40" s="14"/>
      <c r="ACL40" s="14"/>
      <c r="ACM40" s="14"/>
      <c r="ACN40" s="14"/>
      <c r="ACO40" s="14"/>
      <c r="ACP40" s="14"/>
      <c r="ACQ40" s="14"/>
      <c r="ACR40" s="23"/>
      <c r="ACS40" s="14"/>
      <c r="ACT40" s="14"/>
      <c r="ACU40" s="14"/>
    </row>
    <row r="41" spans="1:775" x14ac:dyDescent="0.25">
      <c r="MW41" s="14"/>
      <c r="MX41" s="14"/>
      <c r="MY41" s="13"/>
      <c r="MZ41" s="13"/>
      <c r="NA41" s="14"/>
      <c r="NB41" s="14"/>
      <c r="NC41" s="14"/>
      <c r="ND41" s="14"/>
      <c r="NE41" s="14"/>
      <c r="NF41" s="14"/>
      <c r="NG41" s="14"/>
      <c r="NH41" s="14"/>
      <c r="NI41" s="14"/>
      <c r="NJ41" s="14"/>
      <c r="NK41" s="14"/>
      <c r="NL41" s="14"/>
      <c r="NM41" s="14"/>
      <c r="NN41" s="14"/>
      <c r="NO41" s="14"/>
      <c r="NP41" s="14"/>
      <c r="NQ41" s="14"/>
      <c r="NR41" s="14"/>
      <c r="NS41" s="14"/>
      <c r="NT41" s="14"/>
      <c r="NU41" s="14"/>
      <c r="NV41" s="14"/>
      <c r="NW41" s="14"/>
      <c r="NX41" s="14"/>
      <c r="NY41" s="14"/>
      <c r="NZ41" s="14"/>
      <c r="OA41" s="14"/>
      <c r="OB41" s="14"/>
      <c r="OC41" s="14"/>
      <c r="OD41" s="21"/>
      <c r="OE41" s="14"/>
      <c r="OF41" s="14"/>
      <c r="OG41" s="14"/>
      <c r="OH41" s="14"/>
      <c r="OI41" s="14"/>
      <c r="OJ41" s="14"/>
      <c r="OK41" s="14"/>
      <c r="OL41" s="14"/>
      <c r="OM41" s="14"/>
      <c r="ON41" s="14"/>
      <c r="OO41" s="14"/>
      <c r="OP41" s="14"/>
      <c r="OQ41" s="14"/>
      <c r="OR41" s="14"/>
      <c r="OS41" s="14"/>
      <c r="OT41" s="14"/>
      <c r="OU41" s="14"/>
      <c r="OV41" s="14"/>
      <c r="OW41" s="14"/>
      <c r="OX41" s="14"/>
      <c r="OY41" s="14"/>
      <c r="OZ41" s="14"/>
      <c r="PA41" s="13"/>
      <c r="PB41" s="13"/>
      <c r="PC41" s="14"/>
      <c r="PD41" s="14"/>
      <c r="PE41" s="14"/>
      <c r="PF41" s="14"/>
      <c r="PG41" s="14"/>
      <c r="PH41" s="14"/>
      <c r="PI41" s="14"/>
      <c r="PJ41" s="14"/>
      <c r="PK41" s="14"/>
      <c r="PL41" s="14"/>
      <c r="PM41" s="14"/>
      <c r="PN41" s="14"/>
      <c r="PO41" s="14"/>
      <c r="PP41" s="14"/>
      <c r="PQ41" s="14"/>
      <c r="PR41" s="14"/>
      <c r="PS41" s="14"/>
      <c r="PT41" s="14"/>
      <c r="PU41" s="14"/>
      <c r="PV41" s="14"/>
      <c r="PW41" s="14"/>
      <c r="PX41" s="14"/>
      <c r="PY41" s="14"/>
      <c r="PZ41" s="14"/>
      <c r="QA41" s="14"/>
      <c r="QB41" s="14"/>
      <c r="QC41" s="14"/>
      <c r="QD41" s="14"/>
      <c r="QE41" s="14"/>
      <c r="QF41" s="21"/>
      <c r="QG41" s="14"/>
      <c r="QH41" s="14"/>
      <c r="QI41" s="14"/>
      <c r="QJ41" s="14"/>
      <c r="QK41" s="14"/>
      <c r="QL41" s="14"/>
      <c r="QM41" s="14"/>
      <c r="QN41" s="14"/>
      <c r="QO41" s="14"/>
      <c r="QP41" s="14"/>
      <c r="QQ41" s="14"/>
      <c r="QR41" s="14"/>
      <c r="QS41" s="14"/>
      <c r="QT41" s="14"/>
      <c r="QU41" s="14"/>
      <c r="QV41" s="14"/>
      <c r="QW41" s="14"/>
      <c r="QX41" s="14"/>
      <c r="QY41" s="14"/>
      <c r="QZ41" s="14"/>
      <c r="RA41" s="14"/>
      <c r="RB41" s="14"/>
      <c r="RC41" s="14"/>
      <c r="RD41" s="14"/>
      <c r="RE41" s="14"/>
      <c r="RF41" s="14"/>
      <c r="RG41" s="14"/>
      <c r="RH41" s="14"/>
      <c r="RI41" s="14"/>
      <c r="RJ41" s="14"/>
      <c r="RK41" s="14"/>
      <c r="RL41" s="14"/>
      <c r="RM41" s="14"/>
      <c r="RN41" s="14"/>
      <c r="RO41" s="14"/>
      <c r="RP41" s="14"/>
      <c r="RQ41" s="14"/>
      <c r="RR41" s="14"/>
      <c r="RS41" s="14"/>
      <c r="RT41" s="14"/>
      <c r="RU41" s="14"/>
      <c r="RV41" s="14"/>
      <c r="RW41" s="14"/>
      <c r="RX41" s="14"/>
      <c r="RY41" s="14"/>
      <c r="RZ41" s="14"/>
      <c r="SA41" s="14"/>
      <c r="SB41" s="14"/>
      <c r="SC41" s="14"/>
      <c r="SD41" s="14"/>
      <c r="SE41" s="14"/>
      <c r="SF41" s="14"/>
      <c r="SG41" s="14"/>
      <c r="SH41" s="14"/>
      <c r="SI41" s="14"/>
      <c r="SJ41" s="14"/>
      <c r="SK41" s="14"/>
      <c r="SL41" s="14"/>
      <c r="SM41" s="14"/>
      <c r="SN41" s="14"/>
      <c r="SO41" s="14"/>
      <c r="SP41" s="14"/>
      <c r="SQ41" s="14"/>
      <c r="SR41" s="14"/>
      <c r="SS41" s="14"/>
      <c r="ST41" s="14"/>
      <c r="SU41" s="14"/>
      <c r="SV41" s="14"/>
      <c r="SW41" s="14"/>
      <c r="SX41" s="14"/>
      <c r="SY41" s="14"/>
      <c r="SZ41" s="14"/>
      <c r="TA41" s="14"/>
      <c r="TB41" s="14"/>
      <c r="TC41" s="14"/>
      <c r="TD41" s="14"/>
      <c r="TE41" s="14"/>
      <c r="TF41" s="14"/>
      <c r="TG41" s="14"/>
      <c r="TH41" s="14"/>
      <c r="TI41" s="14"/>
      <c r="TJ41" s="14"/>
      <c r="TK41" s="14"/>
      <c r="TL41" s="14"/>
      <c r="TM41" s="14"/>
      <c r="TN41" s="14"/>
      <c r="TO41" s="14"/>
      <c r="TP41" s="14"/>
      <c r="TQ41" s="14"/>
      <c r="TR41" s="14"/>
      <c r="TS41" s="14"/>
      <c r="TT41" s="14"/>
      <c r="TU41" s="14"/>
      <c r="TV41" s="14"/>
      <c r="TW41" s="14"/>
      <c r="TX41" s="14"/>
      <c r="TY41" s="14"/>
      <c r="TZ41" s="14"/>
      <c r="UA41" s="14"/>
      <c r="UB41" s="14"/>
      <c r="UC41" s="14"/>
      <c r="UD41" s="14"/>
      <c r="UE41" s="14"/>
      <c r="UF41" s="14"/>
      <c r="UG41" s="14"/>
      <c r="UH41" s="14"/>
      <c r="UI41" s="14"/>
      <c r="UJ41" s="14"/>
      <c r="UK41" s="14"/>
      <c r="UL41" s="14"/>
      <c r="UM41" s="14"/>
      <c r="UN41" s="14"/>
      <c r="UO41" s="14"/>
      <c r="UP41" s="14"/>
      <c r="UQ41" s="14"/>
      <c r="UR41" s="14"/>
      <c r="US41" s="14"/>
      <c r="UT41" s="14"/>
      <c r="UU41" s="14"/>
      <c r="UV41" s="14"/>
      <c r="UW41" s="14"/>
      <c r="UX41" s="14"/>
      <c r="UY41" s="14"/>
      <c r="UZ41" s="14"/>
      <c r="VA41" s="14"/>
      <c r="VB41" s="14"/>
      <c r="VC41" s="14"/>
      <c r="VD41" s="14"/>
      <c r="VE41" s="14"/>
      <c r="VF41" s="14"/>
      <c r="VG41" s="14"/>
      <c r="VH41" s="14"/>
      <c r="VI41" s="14"/>
      <c r="VJ41" s="14"/>
      <c r="VK41" s="14"/>
      <c r="VL41" s="14"/>
      <c r="VM41" s="14"/>
      <c r="VN41" s="14"/>
      <c r="VO41" s="14"/>
      <c r="VP41" s="14"/>
      <c r="VQ41" s="14"/>
      <c r="VR41" s="14"/>
      <c r="VS41" s="14"/>
      <c r="VT41" s="14"/>
      <c r="VU41" s="14"/>
      <c r="VV41" s="14"/>
      <c r="VW41" s="14"/>
      <c r="VX41" s="14"/>
      <c r="VY41" s="14"/>
      <c r="VZ41" s="14"/>
      <c r="WA41" s="14"/>
      <c r="WB41" s="14"/>
      <c r="WC41" s="14"/>
      <c r="WD41" s="14"/>
      <c r="WE41" s="14"/>
      <c r="WF41" s="14"/>
      <c r="WG41" s="14"/>
      <c r="WH41" s="14"/>
      <c r="WI41" s="14"/>
      <c r="WJ41" s="14"/>
      <c r="WK41" s="14"/>
      <c r="WL41" s="14"/>
      <c r="WM41" s="14"/>
      <c r="WN41" s="14"/>
      <c r="WO41" s="14"/>
      <c r="WP41" s="14"/>
      <c r="WQ41" s="14"/>
      <c r="WR41" s="14"/>
      <c r="WS41" s="14"/>
      <c r="WT41" s="14"/>
      <c r="WU41" s="14"/>
      <c r="WV41" s="14"/>
      <c r="WW41" s="14"/>
      <c r="WX41" s="14"/>
      <c r="WY41" s="14"/>
      <c r="WZ41" s="14"/>
      <c r="XA41" s="14"/>
      <c r="XB41" s="14"/>
      <c r="XC41" s="14"/>
      <c r="XD41" s="14"/>
      <c r="XE41" s="14"/>
      <c r="XF41" s="14"/>
      <c r="XG41" s="14"/>
      <c r="XH41" s="14"/>
      <c r="XI41" s="14"/>
      <c r="XJ41" s="14"/>
      <c r="XK41" s="14"/>
      <c r="XL41" s="14"/>
      <c r="XM41" s="14"/>
      <c r="XN41" s="14"/>
      <c r="XO41" s="14"/>
      <c r="XP41" s="14"/>
      <c r="XQ41" s="14"/>
      <c r="XR41" s="14"/>
      <c r="XS41" s="14"/>
      <c r="XT41" s="14"/>
      <c r="XU41" s="14"/>
      <c r="XV41" s="14"/>
      <c r="XW41" s="14"/>
      <c r="XX41" s="14"/>
      <c r="XY41" s="14"/>
      <c r="XZ41" s="14"/>
      <c r="YA41" s="14"/>
      <c r="YB41" s="14"/>
      <c r="YC41" s="14"/>
      <c r="YD41" s="14"/>
      <c r="YE41" s="14"/>
      <c r="YF41" s="14"/>
      <c r="YG41" s="14"/>
      <c r="YH41" s="14"/>
      <c r="YI41" s="14"/>
      <c r="YJ41" s="14"/>
      <c r="YK41" s="14"/>
      <c r="YL41" s="14"/>
      <c r="YM41" s="14"/>
      <c r="YN41" s="14"/>
      <c r="YO41" s="14"/>
      <c r="YP41" s="14"/>
      <c r="YQ41" s="14"/>
      <c r="YR41" s="14"/>
      <c r="YS41" s="14"/>
      <c r="YT41" s="14"/>
      <c r="YU41" s="14"/>
      <c r="YV41" s="14"/>
      <c r="YW41" s="14"/>
      <c r="YX41" s="14"/>
      <c r="YY41" s="14"/>
      <c r="YZ41" s="14"/>
      <c r="ZA41" s="14"/>
      <c r="ZB41" s="14"/>
      <c r="ZC41" s="14"/>
      <c r="ZD41" s="14"/>
      <c r="ZE41" s="14"/>
      <c r="ZF41" s="14"/>
      <c r="ZG41" s="14"/>
      <c r="ZH41" s="14"/>
      <c r="ZI41" s="14"/>
      <c r="ZJ41" s="14"/>
      <c r="ZK41" s="14"/>
      <c r="ZL41" s="14"/>
      <c r="ZM41" s="14"/>
      <c r="ZN41" s="14"/>
      <c r="ZO41" s="14"/>
      <c r="ZP41" s="14"/>
      <c r="ZQ41" s="14"/>
      <c r="ZR41" s="14"/>
      <c r="ZS41" s="14"/>
      <c r="ZT41" s="14"/>
      <c r="ZU41" s="14"/>
      <c r="ZV41" s="14"/>
      <c r="ZW41" s="14"/>
      <c r="ZX41" s="14"/>
      <c r="ZY41" s="14"/>
      <c r="ZZ41" s="14"/>
      <c r="AAA41" s="14"/>
      <c r="AAB41" s="14"/>
      <c r="AAC41" s="14"/>
      <c r="AAD41" s="14"/>
      <c r="AAE41" s="14"/>
      <c r="AAF41" s="14"/>
      <c r="AAG41" s="14"/>
      <c r="AAH41" s="14"/>
      <c r="AAI41" s="14"/>
      <c r="AAJ41" s="14"/>
      <c r="AAK41" s="14"/>
      <c r="AAL41" s="14"/>
      <c r="AAM41" s="14"/>
      <c r="AAN41" s="14"/>
      <c r="AAO41" s="14"/>
      <c r="AAP41" s="14"/>
      <c r="AAQ41" s="14"/>
      <c r="AAR41" s="14"/>
      <c r="AAS41" s="14"/>
      <c r="AAT41" s="14"/>
      <c r="AAU41" s="14"/>
      <c r="AAV41" s="14"/>
      <c r="AAW41" s="14"/>
      <c r="AAX41" s="14"/>
      <c r="AAY41" s="14"/>
      <c r="AAZ41" s="14"/>
      <c r="ABA41" s="14"/>
      <c r="ABB41" s="14"/>
      <c r="ABC41" s="14"/>
      <c r="ABD41" s="14"/>
      <c r="ABE41" s="14"/>
      <c r="ABF41" s="14"/>
      <c r="ABG41" s="14"/>
      <c r="ABH41" s="14"/>
      <c r="ABI41" s="14"/>
      <c r="ABJ41" s="14"/>
      <c r="ABK41" s="14"/>
      <c r="ABL41" s="14"/>
      <c r="ABM41" s="14"/>
      <c r="ABN41" s="14"/>
      <c r="ABO41" s="14"/>
      <c r="ABP41" s="14"/>
      <c r="ABQ41" s="14"/>
      <c r="ABR41" s="14"/>
      <c r="ABS41" s="14"/>
      <c r="ABT41" s="14"/>
      <c r="ABU41" s="14"/>
      <c r="ABV41" s="14"/>
      <c r="ABW41" s="14"/>
      <c r="ABX41" s="14"/>
      <c r="ABY41" s="14"/>
      <c r="ABZ41" s="14"/>
      <c r="ACA41" s="14"/>
      <c r="ACB41" s="14"/>
      <c r="ACC41" s="14"/>
      <c r="ACD41" s="14"/>
      <c r="ACE41" s="14"/>
      <c r="ACF41" s="14"/>
      <c r="ACG41" s="14"/>
      <c r="ACH41" s="14"/>
      <c r="ACI41" s="23"/>
      <c r="ACJ41" s="14"/>
      <c r="ACK41" s="14"/>
      <c r="ACL41" s="14"/>
      <c r="ACM41" s="14"/>
      <c r="ACN41" s="14"/>
      <c r="ACO41" s="14"/>
      <c r="ACP41" s="14"/>
      <c r="ACQ41" s="14"/>
      <c r="ACR41" s="23"/>
      <c r="ACS41" s="14"/>
      <c r="ACT41" s="14"/>
      <c r="ACU41" s="14"/>
    </row>
    <row r="42" spans="1:775" x14ac:dyDescent="0.25">
      <c r="B42" s="16" t="s">
        <v>382</v>
      </c>
      <c r="MW42" s="14"/>
      <c r="MX42" s="14"/>
      <c r="MY42" s="13"/>
      <c r="MZ42" s="13"/>
      <c r="NA42" s="14"/>
      <c r="NB42" s="14"/>
      <c r="NC42" s="14"/>
      <c r="ND42" s="14"/>
      <c r="NE42" s="14"/>
      <c r="NF42" s="14"/>
      <c r="NG42" s="14"/>
      <c r="NH42" s="14"/>
      <c r="NI42" s="14"/>
      <c r="NJ42" s="14"/>
      <c r="NK42" s="14"/>
      <c r="NL42" s="14"/>
      <c r="NM42" s="14"/>
      <c r="NN42" s="14"/>
      <c r="NO42" s="14"/>
      <c r="NP42" s="14"/>
      <c r="NQ42" s="14"/>
      <c r="NR42" s="14"/>
      <c r="NS42" s="14"/>
      <c r="NT42" s="14"/>
      <c r="NU42" s="14"/>
      <c r="NV42" s="14"/>
      <c r="NW42" s="14"/>
      <c r="NX42" s="14"/>
      <c r="NY42" s="14"/>
      <c r="NZ42" s="14"/>
      <c r="OA42" s="14"/>
      <c r="OB42" s="14"/>
      <c r="OC42" s="14"/>
      <c r="OD42" s="21"/>
      <c r="OE42" s="14"/>
      <c r="OF42" s="14"/>
      <c r="OG42" s="14"/>
      <c r="OH42" s="14"/>
      <c r="OI42" s="14"/>
      <c r="OJ42" s="14"/>
      <c r="OK42" s="14"/>
      <c r="OL42" s="14"/>
      <c r="OM42" s="14"/>
      <c r="ON42" s="14"/>
      <c r="OO42" s="14"/>
      <c r="OP42" s="14"/>
      <c r="OQ42" s="14"/>
      <c r="OR42" s="14"/>
      <c r="OS42" s="14"/>
      <c r="OT42" s="14"/>
      <c r="OU42" s="14"/>
      <c r="OV42" s="14"/>
      <c r="OW42" s="14"/>
      <c r="OX42" s="14"/>
      <c r="OY42" s="14"/>
      <c r="OZ42" s="14"/>
      <c r="PA42" s="13"/>
      <c r="PB42" s="13"/>
      <c r="PC42" s="14"/>
      <c r="PD42" s="14"/>
      <c r="PE42" s="14"/>
      <c r="PF42" s="14"/>
      <c r="PG42" s="14"/>
      <c r="PH42" s="14"/>
      <c r="PI42" s="14"/>
      <c r="PJ42" s="14"/>
      <c r="PK42" s="14"/>
      <c r="PL42" s="14"/>
      <c r="PM42" s="14"/>
      <c r="PN42" s="14"/>
      <c r="PO42" s="14"/>
      <c r="PP42" s="14"/>
      <c r="PQ42" s="14"/>
      <c r="PR42" s="14"/>
      <c r="PS42" s="14"/>
      <c r="PT42" s="14"/>
      <c r="PU42" s="14"/>
      <c r="PV42" s="14"/>
      <c r="PW42" s="14"/>
      <c r="PX42" s="14"/>
      <c r="PY42" s="14"/>
      <c r="PZ42" s="14"/>
      <c r="QA42" s="14"/>
      <c r="QB42" s="14"/>
      <c r="QC42" s="14"/>
      <c r="QD42" s="14"/>
      <c r="QE42" s="14"/>
      <c r="QF42" s="21"/>
      <c r="QG42" s="14"/>
      <c r="QH42" s="14"/>
      <c r="QI42" s="14"/>
      <c r="QJ42" s="14"/>
      <c r="QK42" s="14"/>
      <c r="QL42" s="14"/>
      <c r="QM42" s="14"/>
      <c r="QN42" s="14"/>
      <c r="QO42" s="14"/>
      <c r="QP42" s="14"/>
      <c r="QQ42" s="14"/>
      <c r="QR42" s="14"/>
      <c r="QS42" s="14"/>
      <c r="QT42" s="14"/>
      <c r="QU42" s="14"/>
      <c r="QV42" s="14"/>
      <c r="QW42" s="14"/>
      <c r="QX42" s="14"/>
      <c r="QY42" s="14"/>
      <c r="QZ42" s="14"/>
      <c r="RA42" s="14"/>
      <c r="RB42" s="14"/>
      <c r="RC42" s="14"/>
      <c r="RD42" s="14"/>
      <c r="RE42" s="14"/>
      <c r="RF42" s="14"/>
      <c r="RG42" s="14"/>
      <c r="RH42" s="14"/>
      <c r="RI42" s="14"/>
      <c r="RJ42" s="14"/>
      <c r="RK42" s="14"/>
      <c r="RL42" s="14"/>
      <c r="RM42" s="14"/>
      <c r="RN42" s="14"/>
      <c r="RO42" s="14"/>
      <c r="RP42" s="14"/>
      <c r="RQ42" s="14"/>
      <c r="RR42" s="14"/>
      <c r="RS42" s="14"/>
      <c r="RT42" s="14"/>
      <c r="RU42" s="14"/>
      <c r="RV42" s="14"/>
      <c r="RW42" s="14"/>
      <c r="RX42" s="14"/>
      <c r="RY42" s="14"/>
      <c r="RZ42" s="14"/>
      <c r="SA42" s="14"/>
      <c r="SB42" s="14"/>
      <c r="SC42" s="14"/>
      <c r="SD42" s="14"/>
      <c r="SE42" s="14"/>
      <c r="SF42" s="14"/>
      <c r="SG42" s="14"/>
      <c r="SH42" s="14"/>
      <c r="SI42" s="14"/>
      <c r="SJ42" s="14"/>
      <c r="SK42" s="14"/>
      <c r="SL42" s="14"/>
      <c r="SM42" s="14"/>
      <c r="SN42" s="14"/>
      <c r="SO42" s="14"/>
      <c r="SP42" s="14"/>
      <c r="SQ42" s="14"/>
      <c r="SR42" s="14"/>
      <c r="SS42" s="14"/>
      <c r="ST42" s="14"/>
      <c r="SU42" s="14"/>
      <c r="SV42" s="14"/>
      <c r="SW42" s="14"/>
      <c r="SX42" s="14"/>
      <c r="SY42" s="14"/>
      <c r="SZ42" s="14"/>
      <c r="TA42" s="14"/>
      <c r="TB42" s="14"/>
      <c r="TC42" s="14"/>
      <c r="TD42" s="14"/>
      <c r="TE42" s="14"/>
      <c r="TF42" s="14"/>
      <c r="TG42" s="14"/>
      <c r="TH42" s="14"/>
      <c r="TI42" s="14"/>
      <c r="TJ42" s="14"/>
      <c r="TK42" s="14"/>
      <c r="TL42" s="14"/>
      <c r="TM42" s="14"/>
      <c r="TN42" s="14"/>
      <c r="TO42" s="14"/>
      <c r="TP42" s="14"/>
      <c r="TQ42" s="14"/>
      <c r="TR42" s="14"/>
      <c r="TS42" s="14"/>
      <c r="TT42" s="14"/>
      <c r="TU42" s="14"/>
      <c r="TV42" s="14"/>
      <c r="TW42" s="14"/>
      <c r="TX42" s="14"/>
      <c r="TY42" s="14"/>
      <c r="TZ42" s="14"/>
      <c r="UA42" s="14"/>
      <c r="UB42" s="14"/>
      <c r="UC42" s="14"/>
      <c r="UD42" s="14"/>
      <c r="UE42" s="14"/>
      <c r="UF42" s="14"/>
      <c r="UG42" s="14"/>
      <c r="UH42" s="14"/>
      <c r="UI42" s="14"/>
      <c r="UJ42" s="14"/>
      <c r="UK42" s="14"/>
      <c r="UL42" s="14"/>
      <c r="UM42" s="14"/>
      <c r="UN42" s="14"/>
      <c r="UO42" s="14"/>
      <c r="UP42" s="14"/>
      <c r="UQ42" s="14"/>
      <c r="UR42" s="14"/>
      <c r="US42" s="14"/>
      <c r="UT42" s="14"/>
      <c r="UU42" s="14"/>
      <c r="UV42" s="14"/>
      <c r="UW42" s="14"/>
      <c r="UX42" s="14"/>
      <c r="UY42" s="14"/>
      <c r="UZ42" s="14"/>
      <c r="VA42" s="14"/>
      <c r="VB42" s="14"/>
      <c r="VC42" s="14"/>
      <c r="VD42" s="14"/>
      <c r="VE42" s="14"/>
      <c r="VF42" s="14"/>
      <c r="VG42" s="14"/>
      <c r="VH42" s="14"/>
      <c r="VI42" s="14"/>
      <c r="VJ42" s="14"/>
      <c r="VK42" s="14"/>
      <c r="VL42" s="14"/>
      <c r="VM42" s="14"/>
      <c r="VN42" s="14"/>
      <c r="VO42" s="14"/>
      <c r="VP42" s="14"/>
      <c r="VQ42" s="14"/>
      <c r="VR42" s="14"/>
      <c r="VS42" s="14"/>
      <c r="VT42" s="14"/>
      <c r="VU42" s="14"/>
      <c r="VV42" s="14"/>
      <c r="VW42" s="14"/>
      <c r="VX42" s="14"/>
      <c r="VY42" s="14"/>
      <c r="VZ42" s="14"/>
      <c r="WA42" s="14"/>
      <c r="WB42" s="14"/>
      <c r="WC42" s="14"/>
      <c r="WD42" s="14"/>
      <c r="WE42" s="14"/>
      <c r="WF42" s="14"/>
      <c r="WG42" s="14"/>
      <c r="WH42" s="14"/>
      <c r="WI42" s="14"/>
      <c r="WJ42" s="14"/>
      <c r="WK42" s="14"/>
      <c r="WL42" s="14"/>
      <c r="WM42" s="14"/>
      <c r="WN42" s="14"/>
      <c r="WO42" s="14"/>
      <c r="WP42" s="14"/>
      <c r="WQ42" s="14"/>
      <c r="WR42" s="14"/>
      <c r="WS42" s="14"/>
      <c r="WT42" s="14"/>
      <c r="WU42" s="14"/>
      <c r="WV42" s="14"/>
      <c r="WW42" s="14"/>
      <c r="WX42" s="14"/>
      <c r="WY42" s="14"/>
      <c r="WZ42" s="14"/>
      <c r="XA42" s="14"/>
      <c r="XB42" s="14"/>
      <c r="XC42" s="14"/>
      <c r="XD42" s="14"/>
      <c r="XE42" s="14"/>
      <c r="XF42" s="14"/>
      <c r="XG42" s="14"/>
      <c r="XH42" s="14"/>
      <c r="XI42" s="14"/>
      <c r="XJ42" s="14"/>
      <c r="XK42" s="14"/>
      <c r="XL42" s="14"/>
      <c r="XM42" s="14"/>
      <c r="XN42" s="14"/>
      <c r="XO42" s="14"/>
      <c r="XP42" s="14"/>
      <c r="XQ42" s="14"/>
      <c r="XR42" s="14"/>
      <c r="XS42" s="14"/>
      <c r="XT42" s="14"/>
      <c r="XU42" s="14"/>
      <c r="XV42" s="14"/>
      <c r="XW42" s="14"/>
      <c r="XX42" s="14"/>
      <c r="XY42" s="14"/>
      <c r="XZ42" s="14"/>
      <c r="YA42" s="14"/>
      <c r="YB42" s="14"/>
      <c r="YC42" s="14"/>
      <c r="YD42" s="14"/>
      <c r="YE42" s="14"/>
      <c r="YF42" s="14"/>
      <c r="YG42" s="14"/>
      <c r="YH42" s="14"/>
      <c r="YI42" s="14"/>
      <c r="YJ42" s="14"/>
      <c r="YK42" s="14"/>
      <c r="YL42" s="14"/>
      <c r="YM42" s="14"/>
      <c r="YN42" s="14"/>
      <c r="YO42" s="14"/>
      <c r="YP42" s="14"/>
      <c r="YQ42" s="14"/>
      <c r="YR42" s="14"/>
      <c r="YS42" s="14"/>
      <c r="YT42" s="14"/>
      <c r="YU42" s="14"/>
      <c r="YV42" s="14"/>
      <c r="YW42" s="14"/>
      <c r="YX42" s="14"/>
      <c r="YY42" s="14"/>
      <c r="YZ42" s="14"/>
      <c r="ZA42" s="14"/>
      <c r="ZB42" s="14"/>
      <c r="ZC42" s="14"/>
      <c r="ZD42" s="14"/>
      <c r="ZE42" s="14"/>
      <c r="ZF42" s="14"/>
      <c r="ZG42" s="14"/>
      <c r="ZH42" s="14"/>
      <c r="ZI42" s="14"/>
      <c r="ZJ42" s="14"/>
      <c r="ZK42" s="14"/>
      <c r="ZL42" s="14"/>
      <c r="ZM42" s="14"/>
      <c r="ZN42" s="14"/>
      <c r="ZO42" s="14"/>
      <c r="ZP42" s="14"/>
      <c r="ZQ42" s="14"/>
      <c r="ZR42" s="14"/>
      <c r="ZS42" s="14"/>
      <c r="ZT42" s="14"/>
      <c r="ZU42" s="14"/>
      <c r="ZV42" s="14"/>
      <c r="ZW42" s="14"/>
      <c r="ZX42" s="14"/>
      <c r="ZY42" s="14"/>
      <c r="ZZ42" s="14"/>
      <c r="AAA42" s="14"/>
      <c r="AAB42" s="14"/>
      <c r="AAC42" s="14"/>
      <c r="AAD42" s="14"/>
      <c r="AAE42" s="14"/>
      <c r="AAF42" s="14"/>
      <c r="AAG42" s="14"/>
      <c r="AAH42" s="14"/>
      <c r="AAI42" s="14"/>
      <c r="AAJ42" s="14"/>
      <c r="AAK42" s="14"/>
      <c r="AAL42" s="14"/>
      <c r="AAM42" s="14"/>
      <c r="AAN42" s="14"/>
      <c r="AAO42" s="14"/>
      <c r="AAP42" s="14"/>
      <c r="AAQ42" s="14"/>
      <c r="AAR42" s="14"/>
      <c r="AAS42" s="14"/>
      <c r="AAT42" s="14"/>
      <c r="AAU42" s="14"/>
      <c r="AAV42" s="14"/>
      <c r="AAW42" s="14"/>
      <c r="AAX42" s="14"/>
      <c r="AAY42" s="14"/>
      <c r="AAZ42" s="14"/>
      <c r="ABA42" s="14"/>
      <c r="ABB42" s="14"/>
      <c r="ABC42" s="14"/>
      <c r="ABD42" s="14"/>
      <c r="ABE42" s="14"/>
      <c r="ABF42" s="14"/>
      <c r="ABG42" s="14"/>
      <c r="ABH42" s="14"/>
      <c r="ABI42" s="14"/>
      <c r="ABJ42" s="14"/>
      <c r="ABK42" s="14"/>
      <c r="ABL42" s="14"/>
      <c r="ABM42" s="14"/>
      <c r="ABN42" s="14"/>
      <c r="ABO42" s="14"/>
      <c r="ABP42" s="14"/>
      <c r="ABQ42" s="14"/>
      <c r="ABR42" s="14"/>
      <c r="ABS42" s="14"/>
      <c r="ABT42" s="14"/>
      <c r="ABU42" s="14"/>
      <c r="ABV42" s="14"/>
      <c r="ABW42" s="14"/>
      <c r="ABX42" s="14"/>
      <c r="ABY42" s="14"/>
      <c r="ABZ42" s="14"/>
      <c r="ACA42" s="14"/>
      <c r="ACB42" s="14"/>
      <c r="ACC42" s="14"/>
      <c r="ACD42" s="14"/>
      <c r="ACE42" s="14"/>
      <c r="ACF42" s="14"/>
      <c r="ACG42" s="14"/>
      <c r="ACH42" s="14"/>
      <c r="ACI42" s="23"/>
      <c r="ACJ42" s="14"/>
      <c r="ACK42" s="14"/>
      <c r="ACL42" s="14"/>
      <c r="ACM42" s="14"/>
      <c r="ACN42" s="14"/>
      <c r="ACO42" s="14"/>
      <c r="ACP42" s="14"/>
      <c r="ACQ42" s="14"/>
      <c r="ACR42" s="23"/>
      <c r="ACS42" s="14"/>
      <c r="ACT42" s="14"/>
      <c r="ACU42" s="14"/>
    </row>
    <row r="43" spans="1:775" x14ac:dyDescent="0.25">
      <c r="B43" t="s">
        <v>383</v>
      </c>
      <c r="C43" t="s">
        <v>1399</v>
      </c>
      <c r="D43" s="17">
        <f>(C40+F40+I40+L40+O40+R40+X40+AA40+AD40+AG40+AJ40+AM40+AP40+AS40+AV40+AY40+BB40+BE40+BH40)/20</f>
        <v>40.322580645161302</v>
      </c>
      <c r="MW43" s="14"/>
      <c r="MX43" s="14"/>
      <c r="MY43" s="13"/>
      <c r="MZ43" s="13"/>
      <c r="NA43" s="14"/>
      <c r="NB43" s="14"/>
      <c r="NC43" s="14"/>
      <c r="ND43" s="14"/>
      <c r="NE43" s="14"/>
      <c r="NF43" s="14"/>
      <c r="NG43" s="14"/>
      <c r="NH43" s="14"/>
      <c r="NI43" s="14"/>
      <c r="NJ43" s="14"/>
      <c r="NK43" s="14"/>
      <c r="NL43" s="14"/>
      <c r="NM43" s="14"/>
      <c r="NN43" s="14"/>
      <c r="NO43" s="14"/>
      <c r="NP43" s="14"/>
      <c r="NQ43" s="14"/>
      <c r="NR43" s="14"/>
      <c r="NS43" s="14"/>
      <c r="NT43" s="14"/>
      <c r="NU43" s="14"/>
      <c r="NV43" s="14"/>
      <c r="NW43" s="14"/>
      <c r="NX43" s="14"/>
      <c r="NY43" s="14"/>
      <c r="NZ43" s="14"/>
      <c r="OA43" s="14"/>
      <c r="OB43" s="14"/>
      <c r="OC43" s="14"/>
      <c r="OD43" s="21"/>
      <c r="OE43" s="14"/>
      <c r="OF43" s="14"/>
      <c r="OG43" s="14"/>
      <c r="OH43" s="14"/>
      <c r="OI43" s="14"/>
      <c r="OJ43" s="14"/>
      <c r="OK43" s="14"/>
      <c r="OL43" s="14"/>
      <c r="OM43" s="14"/>
      <c r="ON43" s="14"/>
      <c r="OO43" s="14"/>
      <c r="OP43" s="14"/>
      <c r="OQ43" s="14"/>
      <c r="OR43" s="14"/>
      <c r="OS43" s="14"/>
      <c r="OT43" s="14"/>
      <c r="OU43" s="14"/>
      <c r="OV43" s="14"/>
      <c r="OW43" s="14"/>
      <c r="OX43" s="14"/>
      <c r="OY43" s="14"/>
      <c r="OZ43" s="14"/>
      <c r="PA43" s="13"/>
      <c r="PB43" s="13"/>
      <c r="PC43" s="14"/>
      <c r="PD43" s="14"/>
      <c r="PE43" s="14"/>
      <c r="PF43" s="14"/>
      <c r="PG43" s="14"/>
      <c r="PH43" s="14"/>
      <c r="PI43" s="14"/>
      <c r="PJ43" s="14"/>
      <c r="PK43" s="14"/>
      <c r="PL43" s="14"/>
      <c r="PM43" s="14"/>
      <c r="PN43" s="14"/>
      <c r="PO43" s="14"/>
      <c r="PP43" s="14"/>
      <c r="PQ43" s="14"/>
      <c r="PR43" s="14"/>
      <c r="PS43" s="14"/>
      <c r="PT43" s="14"/>
      <c r="PU43" s="14"/>
      <c r="PV43" s="14"/>
      <c r="PW43" s="14"/>
      <c r="PX43" s="14"/>
      <c r="PY43" s="14"/>
      <c r="PZ43" s="14"/>
      <c r="QA43" s="14"/>
      <c r="QB43" s="14"/>
      <c r="QC43" s="14"/>
      <c r="QD43" s="14"/>
      <c r="QE43" s="14"/>
      <c r="QF43" s="21"/>
      <c r="QG43" s="14"/>
      <c r="QH43" s="14"/>
      <c r="QI43" s="14"/>
      <c r="QJ43" s="14"/>
      <c r="QK43" s="14"/>
      <c r="QL43" s="14"/>
      <c r="QM43" s="14"/>
      <c r="QN43" s="14"/>
      <c r="QO43" s="14"/>
      <c r="QP43" s="14"/>
      <c r="QQ43" s="14"/>
      <c r="QR43" s="14"/>
      <c r="QS43" s="14"/>
      <c r="QT43" s="14"/>
      <c r="QU43" s="14"/>
      <c r="QV43" s="14"/>
      <c r="QW43" s="14"/>
      <c r="QX43" s="14"/>
      <c r="QY43" s="14"/>
      <c r="QZ43" s="14"/>
      <c r="RA43" s="14"/>
      <c r="RB43" s="14"/>
      <c r="RC43" s="14"/>
      <c r="RD43" s="14"/>
      <c r="RE43" s="14"/>
      <c r="RF43" s="14"/>
      <c r="RG43" s="14"/>
      <c r="RH43" s="14"/>
      <c r="RI43" s="14"/>
      <c r="RJ43" s="14"/>
      <c r="RK43" s="14"/>
      <c r="RL43" s="14"/>
      <c r="RM43" s="14"/>
      <c r="RN43" s="14"/>
      <c r="RO43" s="14"/>
      <c r="RP43" s="14"/>
      <c r="RQ43" s="14"/>
      <c r="RR43" s="14"/>
      <c r="RS43" s="14"/>
      <c r="RT43" s="14"/>
      <c r="RU43" s="14"/>
      <c r="RV43" s="14"/>
      <c r="RW43" s="14"/>
      <c r="RX43" s="14"/>
      <c r="RY43" s="14"/>
      <c r="RZ43" s="14"/>
      <c r="SA43" s="14"/>
      <c r="SB43" s="14"/>
      <c r="SC43" s="14"/>
      <c r="SD43" s="14"/>
      <c r="SE43" s="14"/>
      <c r="SF43" s="14"/>
      <c r="SG43" s="14"/>
      <c r="SH43" s="14"/>
      <c r="SI43" s="14"/>
      <c r="SJ43" s="14"/>
      <c r="SK43" s="14"/>
      <c r="SL43" s="14"/>
      <c r="SM43" s="14"/>
      <c r="SN43" s="14"/>
      <c r="SO43" s="14"/>
      <c r="SP43" s="14"/>
      <c r="SQ43" s="14"/>
      <c r="SR43" s="14"/>
      <c r="SS43" s="14"/>
      <c r="ST43" s="14"/>
      <c r="SU43" s="14"/>
      <c r="SV43" s="14"/>
      <c r="SW43" s="14"/>
      <c r="SX43" s="14"/>
      <c r="SY43" s="14"/>
      <c r="SZ43" s="14"/>
      <c r="TA43" s="14"/>
      <c r="TB43" s="14"/>
      <c r="TC43" s="14"/>
      <c r="TD43" s="14"/>
      <c r="TE43" s="14"/>
      <c r="TF43" s="14"/>
      <c r="TG43" s="14"/>
      <c r="TH43" s="14"/>
      <c r="TI43" s="14"/>
      <c r="TJ43" s="14"/>
      <c r="TK43" s="14"/>
      <c r="TL43" s="14"/>
      <c r="TM43" s="14"/>
      <c r="TN43" s="14"/>
      <c r="TO43" s="14"/>
      <c r="TP43" s="14"/>
      <c r="TQ43" s="14"/>
      <c r="TR43" s="14"/>
      <c r="TS43" s="14"/>
      <c r="TT43" s="14"/>
      <c r="TU43" s="14"/>
      <c r="TV43" s="14"/>
      <c r="TW43" s="14"/>
      <c r="TX43" s="14"/>
      <c r="TY43" s="14"/>
      <c r="TZ43" s="14"/>
      <c r="UA43" s="14"/>
      <c r="UB43" s="14"/>
      <c r="UC43" s="14"/>
      <c r="UD43" s="14"/>
      <c r="UE43" s="14"/>
      <c r="UF43" s="14"/>
      <c r="UG43" s="14"/>
      <c r="UH43" s="14"/>
      <c r="UI43" s="14"/>
      <c r="UJ43" s="14"/>
      <c r="UK43" s="14"/>
      <c r="UL43" s="14"/>
      <c r="UM43" s="14"/>
      <c r="UN43" s="14"/>
      <c r="UO43" s="14"/>
      <c r="UP43" s="14"/>
      <c r="UQ43" s="14"/>
      <c r="UR43" s="14"/>
      <c r="US43" s="14"/>
      <c r="UT43" s="14"/>
      <c r="UU43" s="14"/>
      <c r="UV43" s="14"/>
      <c r="UW43" s="14"/>
      <c r="UX43" s="14"/>
      <c r="UY43" s="14"/>
      <c r="UZ43" s="14"/>
      <c r="VA43" s="14"/>
      <c r="VB43" s="14"/>
      <c r="VC43" s="14"/>
      <c r="VD43" s="14"/>
      <c r="VE43" s="14"/>
      <c r="VF43" s="14"/>
      <c r="VG43" s="14"/>
      <c r="VH43" s="14"/>
      <c r="VI43" s="14"/>
      <c r="VJ43" s="14"/>
      <c r="VK43" s="14"/>
      <c r="VL43" s="14"/>
      <c r="VM43" s="14"/>
      <c r="VN43" s="14"/>
      <c r="VO43" s="14"/>
      <c r="VP43" s="14"/>
      <c r="VQ43" s="14"/>
      <c r="VR43" s="14"/>
      <c r="VS43" s="14"/>
      <c r="VT43" s="14"/>
      <c r="VU43" s="14"/>
      <c r="VV43" s="14"/>
      <c r="VW43" s="14"/>
      <c r="VX43" s="14"/>
      <c r="VY43" s="14"/>
      <c r="VZ43" s="14"/>
      <c r="WA43" s="14"/>
      <c r="WB43" s="14"/>
      <c r="WC43" s="14"/>
      <c r="WD43" s="14"/>
      <c r="WE43" s="14"/>
      <c r="WF43" s="14"/>
      <c r="WG43" s="14"/>
      <c r="WH43" s="14"/>
      <c r="WI43" s="14"/>
      <c r="WJ43" s="14"/>
      <c r="WK43" s="14"/>
      <c r="WL43" s="14"/>
      <c r="WM43" s="14"/>
      <c r="WN43" s="14"/>
      <c r="WO43" s="14"/>
      <c r="WP43" s="14"/>
      <c r="WQ43" s="14"/>
      <c r="WR43" s="14"/>
      <c r="WS43" s="14"/>
      <c r="WT43" s="14"/>
      <c r="WU43" s="14"/>
      <c r="WV43" s="14"/>
      <c r="WW43" s="14"/>
      <c r="WX43" s="14"/>
      <c r="WY43" s="14"/>
      <c r="WZ43" s="14"/>
      <c r="XA43" s="14"/>
      <c r="XB43" s="14"/>
      <c r="XC43" s="14"/>
      <c r="XD43" s="14"/>
      <c r="XE43" s="14"/>
      <c r="XF43" s="14"/>
      <c r="XG43" s="14"/>
      <c r="XH43" s="14"/>
      <c r="XI43" s="14"/>
      <c r="XJ43" s="14"/>
      <c r="XK43" s="14"/>
      <c r="XL43" s="14"/>
      <c r="XM43" s="14"/>
      <c r="XN43" s="14"/>
      <c r="XO43" s="14"/>
      <c r="XP43" s="14"/>
      <c r="XQ43" s="14"/>
      <c r="XR43" s="14"/>
      <c r="XS43" s="14"/>
      <c r="XT43" s="14"/>
      <c r="XU43" s="14"/>
      <c r="XV43" s="14"/>
      <c r="XW43" s="14"/>
      <c r="XX43" s="14"/>
      <c r="XY43" s="14"/>
      <c r="XZ43" s="14"/>
      <c r="YA43" s="14"/>
      <c r="YB43" s="14"/>
      <c r="YC43" s="14"/>
      <c r="YD43" s="14"/>
      <c r="YE43" s="14"/>
      <c r="YF43" s="14"/>
      <c r="YG43" s="14"/>
      <c r="YH43" s="14"/>
      <c r="YI43" s="14"/>
      <c r="YJ43" s="14"/>
      <c r="YK43" s="14"/>
      <c r="YL43" s="14"/>
      <c r="YM43" s="14"/>
      <c r="YN43" s="14"/>
      <c r="YO43" s="14"/>
      <c r="YP43" s="14"/>
      <c r="YQ43" s="14"/>
      <c r="YR43" s="14"/>
      <c r="YS43" s="14"/>
      <c r="YT43" s="14"/>
      <c r="YU43" s="14"/>
      <c r="YV43" s="14"/>
      <c r="YW43" s="14"/>
      <c r="YX43" s="14"/>
      <c r="YY43" s="14"/>
      <c r="YZ43" s="14"/>
      <c r="ZA43" s="14"/>
      <c r="ZB43" s="14"/>
      <c r="ZC43" s="14"/>
      <c r="ZD43" s="14"/>
      <c r="ZE43" s="14"/>
      <c r="ZF43" s="14"/>
      <c r="ZG43" s="14"/>
      <c r="ZH43" s="14"/>
      <c r="ZI43" s="14"/>
      <c r="ZJ43" s="14"/>
      <c r="ZK43" s="14"/>
      <c r="ZL43" s="14"/>
      <c r="ZM43" s="14"/>
      <c r="ZN43" s="14"/>
      <c r="ZO43" s="14"/>
      <c r="ZP43" s="14"/>
      <c r="ZQ43" s="14"/>
      <c r="ZR43" s="14"/>
      <c r="ZS43" s="14"/>
      <c r="ZT43" s="14"/>
      <c r="ZU43" s="14"/>
      <c r="ZV43" s="14"/>
      <c r="ZW43" s="14"/>
      <c r="ZX43" s="14"/>
      <c r="ZY43" s="14"/>
      <c r="ZZ43" s="14"/>
      <c r="AAA43" s="14"/>
      <c r="AAB43" s="14"/>
      <c r="AAC43" s="14"/>
      <c r="AAD43" s="14"/>
      <c r="AAE43" s="14"/>
      <c r="AAF43" s="14"/>
      <c r="AAG43" s="14"/>
      <c r="AAH43" s="14"/>
      <c r="AAI43" s="14"/>
      <c r="AAJ43" s="14"/>
      <c r="AAK43" s="14"/>
      <c r="AAL43" s="14"/>
      <c r="AAM43" s="14"/>
      <c r="AAN43" s="14"/>
      <c r="AAO43" s="14"/>
      <c r="AAP43" s="14"/>
      <c r="AAQ43" s="14"/>
      <c r="AAR43" s="14"/>
      <c r="AAS43" s="14"/>
      <c r="AAT43" s="14"/>
      <c r="AAU43" s="14"/>
      <c r="AAV43" s="14"/>
      <c r="AAW43" s="14"/>
      <c r="AAX43" s="14"/>
      <c r="AAY43" s="14"/>
      <c r="AAZ43" s="14"/>
      <c r="ABA43" s="14"/>
      <c r="ABB43" s="14"/>
      <c r="ABC43" s="14"/>
      <c r="ABD43" s="14"/>
      <c r="ABE43" s="14"/>
      <c r="ABF43" s="14"/>
      <c r="ABG43" s="14"/>
      <c r="ABH43" s="14"/>
      <c r="ABI43" s="14"/>
      <c r="ABJ43" s="14"/>
      <c r="ABK43" s="14"/>
      <c r="ABL43" s="14"/>
      <c r="ABM43" s="14"/>
      <c r="ABN43" s="14"/>
      <c r="ABO43" s="14"/>
      <c r="ABP43" s="14"/>
      <c r="ABQ43" s="14"/>
      <c r="ABR43" s="14"/>
      <c r="ABS43" s="14"/>
      <c r="ABT43" s="14"/>
      <c r="ABU43" s="14"/>
      <c r="ABV43" s="14"/>
      <c r="ABW43" s="14"/>
      <c r="ABX43" s="14"/>
      <c r="ABY43" s="14"/>
      <c r="ABZ43" s="14"/>
      <c r="ACA43" s="14"/>
      <c r="ACB43" s="14"/>
      <c r="ACC43" s="14"/>
      <c r="ACD43" s="14"/>
      <c r="ACE43" s="14"/>
      <c r="ACF43" s="14"/>
      <c r="ACG43" s="14"/>
      <c r="ACH43" s="14"/>
      <c r="ACI43" s="23"/>
      <c r="ACJ43" s="14"/>
      <c r="ACK43" s="14"/>
      <c r="ACL43" s="14"/>
      <c r="ACM43" s="14"/>
      <c r="ACN43" s="14"/>
      <c r="ACO43" s="14"/>
      <c r="ACP43" s="14"/>
      <c r="ACQ43" s="14"/>
      <c r="ACR43" s="23"/>
      <c r="ACS43" s="14"/>
      <c r="ACT43" s="14"/>
      <c r="ACU43" s="14"/>
    </row>
    <row r="44" spans="1:775" x14ac:dyDescent="0.25">
      <c r="B44" t="s">
        <v>385</v>
      </c>
      <c r="C44" t="s">
        <v>1399</v>
      </c>
      <c r="D44">
        <f>(D40+G40+J40+M40+P40+S40+V40+Y40+AB40+AE40+AH40+AK40+AN40+AQ40+AT40+AW40+AZ40+BC40+BF40+BI40)/20</f>
        <v>38.225806451612897</v>
      </c>
      <c r="MW44" s="14"/>
      <c r="MX44" s="14"/>
      <c r="MY44" s="13"/>
      <c r="MZ44" s="13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21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3"/>
      <c r="PB44" s="13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21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23"/>
      <c r="ACJ44" s="14"/>
      <c r="ACK44" s="14"/>
      <c r="ACL44" s="14"/>
      <c r="ACM44" s="14"/>
      <c r="ACN44" s="14"/>
      <c r="ACO44" s="14"/>
      <c r="ACP44" s="14"/>
      <c r="ACQ44" s="14"/>
      <c r="ACR44" s="23"/>
      <c r="ACS44" s="14"/>
      <c r="ACT44" s="14"/>
      <c r="ACU44" s="14"/>
    </row>
    <row r="45" spans="1:775" x14ac:dyDescent="0.25">
      <c r="B45" t="s">
        <v>386</v>
      </c>
      <c r="C45" t="s">
        <v>1399</v>
      </c>
      <c r="D45">
        <f>(E40+H40+K40+N40+Q40+T40+W40+Z40+AC40+AF40+AI40+AL40+AO40+AR40+AU40+AX40+BA40+BD40+BG40+BJ40)/20</f>
        <v>0.483870967741935</v>
      </c>
      <c r="MW45" s="13">
        <f>SUM(MW14:MW44)</f>
        <v>0</v>
      </c>
      <c r="MX45" s="13">
        <v>0</v>
      </c>
    </row>
    <row r="46" spans="1:775" ht="39" customHeight="1" x14ac:dyDescent="0.25">
      <c r="MW46" s="15">
        <f>MW45/31%</f>
        <v>0</v>
      </c>
      <c r="MX46" s="15">
        <v>0</v>
      </c>
    </row>
    <row r="47" spans="1:775" x14ac:dyDescent="0.25">
      <c r="B47" t="s">
        <v>383</v>
      </c>
      <c r="C47" t="s">
        <v>1400</v>
      </c>
      <c r="D47">
        <f>(BK40+BN40+BQ40+BT40+BW40+BZ40+CC40+CI40+CL40+CO40+CR40+CU40+CX40+DA40+DD40+DG40+DJ40+DM40+DP40+DV40+DY40+EB40+EE40)/25</f>
        <v>25.0322580645161</v>
      </c>
    </row>
    <row r="48" spans="1:775" x14ac:dyDescent="0.25">
      <c r="B48" t="s">
        <v>385</v>
      </c>
      <c r="C48" t="s">
        <v>1400</v>
      </c>
      <c r="D48">
        <f>(BL40+BO40+BR40+BU40+BX40+CA40+CD40+CG40+CJ40+CM40+CP40+CS40+CV40+CY40+DB40+DE40+DH40+DK40+DN40+DQ40+DT40+DW40+DZ40+EC40+EF40)/25</f>
        <v>46.580645161290299</v>
      </c>
    </row>
    <row r="49" spans="2:4" x14ac:dyDescent="0.25">
      <c r="B49" t="s">
        <v>386</v>
      </c>
      <c r="C49" t="s">
        <v>1400</v>
      </c>
      <c r="D49">
        <f>(BM40+BP40+BS40+BV40+CB40+CE40+CH40+CK40+CN40+CQ40+CT40+CW40+CZ40+DC40+DF40+DI40+DL40+DO40+DR40+DU40+DX40+EA40+ED40+EG40)/25</f>
        <v>6.5806451612903203</v>
      </c>
    </row>
    <row r="51" spans="2:4" x14ac:dyDescent="0.25">
      <c r="B51" t="s">
        <v>383</v>
      </c>
      <c r="C51" t="s">
        <v>1401</v>
      </c>
      <c r="D51">
        <f>(EH40+EK40+EN40+EQ40+ET40+EW40+EZ40+FC40+FF40)/9</f>
        <v>31.1827956989247</v>
      </c>
    </row>
    <row r="52" spans="2:4" x14ac:dyDescent="0.25">
      <c r="B52" t="s">
        <v>385</v>
      </c>
      <c r="C52" t="s">
        <v>1401</v>
      </c>
      <c r="D52">
        <f>(EI40+EL40+EO40+ER40+EU40+EX40+FA40+FD40+FG40)/9</f>
        <v>43.010752688171998</v>
      </c>
    </row>
    <row r="53" spans="2:4" x14ac:dyDescent="0.25">
      <c r="B53" t="s">
        <v>386</v>
      </c>
      <c r="C53" t="s">
        <v>1401</v>
      </c>
      <c r="D53">
        <f>(EJ40+EM40+EP40+ES40+EV40+EY40+FB40+FE40+FH40)/9</f>
        <v>6.4516129032258096</v>
      </c>
    </row>
    <row r="55" spans="2:4" x14ac:dyDescent="0.25">
      <c r="B55" t="s">
        <v>383</v>
      </c>
      <c r="C55" t="s">
        <v>1402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29.534050179211501</v>
      </c>
    </row>
    <row r="56" spans="2:4" x14ac:dyDescent="0.25">
      <c r="B56" t="s">
        <v>385</v>
      </c>
      <c r="C56" t="s">
        <v>1402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45.591397849462403</v>
      </c>
    </row>
    <row r="57" spans="2:4" x14ac:dyDescent="0.25">
      <c r="B57" t="s">
        <v>386</v>
      </c>
      <c r="C57" t="s">
        <v>1402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4.7311827956989196</v>
      </c>
    </row>
    <row r="59" spans="2:4" x14ac:dyDescent="0.25">
      <c r="B59" t="s">
        <v>383</v>
      </c>
      <c r="C59" t="s">
        <v>1403</v>
      </c>
      <c r="D59">
        <f>(KN40+KQ40+KT40+KW40+KZ40+LC40+LF40+LI40+LL40+LO40+LR40+LU40+LX40+MA40+MD40+MG40+MJ40+MM40+MP40+MS40+MV40)/21</f>
        <v>38.248847926267302</v>
      </c>
    </row>
    <row r="60" spans="2:4" x14ac:dyDescent="0.25">
      <c r="B60" t="s">
        <v>385</v>
      </c>
      <c r="C60" t="s">
        <v>1403</v>
      </c>
      <c r="D60">
        <v>38.673540000000003</v>
      </c>
    </row>
    <row r="61" spans="2:4" x14ac:dyDescent="0.25">
      <c r="B61" t="s">
        <v>386</v>
      </c>
      <c r="C61" t="s">
        <v>1403</v>
      </c>
      <c r="D61">
        <v>10.975440000000001</v>
      </c>
    </row>
  </sheetData>
  <mergeCells count="266">
    <mergeCell ref="A39:B39"/>
    <mergeCell ref="A40:B40"/>
    <mergeCell ref="A4:A13"/>
    <mergeCell ref="B4:B13"/>
    <mergeCell ref="C5:BJ10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MP11:MR11"/>
    <mergeCell ref="MS11:MU11"/>
    <mergeCell ref="MV11:MX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J4:KM4"/>
    <mergeCell ref="KN4:MX4"/>
    <mergeCell ref="BK5:CN5"/>
    <mergeCell ref="CO5:DO5"/>
    <mergeCell ref="DP5:EG5"/>
    <mergeCell ref="EH5:FH5"/>
    <mergeCell ref="FI5:GF5"/>
    <mergeCell ref="GG5:HM5"/>
    <mergeCell ref="HN5:IK5"/>
    <mergeCell ref="IL5:JI5"/>
    <mergeCell ref="JJ5:KM5"/>
    <mergeCell ref="KN5:MX5"/>
    <mergeCell ref="C4:BJ4"/>
    <mergeCell ref="BK4:CN4"/>
    <mergeCell ref="CO4:DO4"/>
    <mergeCell ref="DP4:EG4"/>
    <mergeCell ref="EH4:FH4"/>
    <mergeCell ref="FI4:GF4"/>
    <mergeCell ref="GG4:HM4"/>
    <mergeCell ref="HN4:IK4"/>
    <mergeCell ref="IL4:JI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1"/>
  <sheetViews>
    <sheetView workbookViewId="0">
      <selection activeCell="D21" sqref="D21"/>
    </sheetView>
  </sheetViews>
  <sheetFormatPr defaultColWidth="9" defaultRowHeight="15" x14ac:dyDescent="0.25"/>
  <cols>
    <col min="2" max="2" width="26.7109375" customWidth="1"/>
    <col min="164" max="164" width="9.28515625" customWidth="1"/>
  </cols>
  <sheetData>
    <row r="1" spans="1:536" ht="15.75" x14ac:dyDescent="0.25">
      <c r="A1" s="1" t="s">
        <v>391</v>
      </c>
      <c r="B1" s="2" t="s">
        <v>1404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36" ht="15.75" x14ac:dyDescent="0.25">
      <c r="A2" s="4" t="s">
        <v>1405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36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36" ht="15.75" x14ac:dyDescent="0.25">
      <c r="A4" s="84" t="s">
        <v>3</v>
      </c>
      <c r="B4" s="84" t="s">
        <v>4</v>
      </c>
      <c r="C4" s="99" t="s">
        <v>1406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50" t="s">
        <v>6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2"/>
      <c r="EH4" s="50" t="s">
        <v>6</v>
      </c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2"/>
      <c r="FX4" s="50" t="s">
        <v>6</v>
      </c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53" t="s">
        <v>1407</v>
      </c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89" t="s">
        <v>395</v>
      </c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53"/>
      <c r="JL4" s="53"/>
      <c r="JM4" s="53"/>
      <c r="JN4" s="53"/>
      <c r="JO4" s="53"/>
      <c r="JP4" s="102" t="s">
        <v>395</v>
      </c>
      <c r="JQ4" s="102"/>
      <c r="JR4" s="102"/>
      <c r="JS4" s="102"/>
      <c r="JT4" s="102"/>
      <c r="JU4" s="102"/>
      <c r="JV4" s="102"/>
      <c r="JW4" s="102"/>
      <c r="JX4" s="102"/>
      <c r="JY4" s="102"/>
      <c r="JZ4" s="102"/>
      <c r="KA4" s="102"/>
      <c r="KB4" s="102"/>
      <c r="KC4" s="102"/>
      <c r="KD4" s="102"/>
      <c r="KE4" s="102"/>
      <c r="KF4" s="102"/>
      <c r="KG4" s="102"/>
      <c r="KH4" s="102"/>
      <c r="KI4" s="102"/>
      <c r="KJ4" s="102"/>
      <c r="KK4" s="102"/>
      <c r="KL4" s="102"/>
      <c r="KM4" s="102"/>
      <c r="KN4" s="102"/>
      <c r="KO4" s="102"/>
      <c r="KP4" s="102"/>
      <c r="KQ4" s="102"/>
      <c r="KR4" s="102"/>
      <c r="KS4" s="102"/>
      <c r="KT4" s="102"/>
      <c r="KU4" s="102"/>
      <c r="KV4" s="102"/>
      <c r="KW4" s="56" t="s">
        <v>395</v>
      </c>
      <c r="KX4" s="56"/>
      <c r="KY4" s="56"/>
      <c r="KZ4" s="56"/>
      <c r="LA4" s="56"/>
      <c r="LB4" s="56"/>
      <c r="LC4" s="56"/>
      <c r="LD4" s="56"/>
      <c r="LE4" s="56"/>
      <c r="LF4" s="56"/>
      <c r="LG4" s="56"/>
      <c r="LH4" s="56"/>
      <c r="LI4" s="56"/>
      <c r="LJ4" s="56"/>
      <c r="LK4" s="56"/>
      <c r="LL4" s="56"/>
      <c r="LM4" s="56"/>
      <c r="LN4" s="56"/>
      <c r="LO4" s="56"/>
      <c r="LP4" s="56"/>
      <c r="LQ4" s="56"/>
      <c r="LR4" s="56"/>
      <c r="LS4" s="56"/>
      <c r="LT4" s="56"/>
      <c r="LU4" s="56"/>
      <c r="LV4" s="56"/>
      <c r="LW4" s="56"/>
      <c r="LX4" s="56"/>
      <c r="LY4" s="56"/>
      <c r="LZ4" s="57"/>
      <c r="MA4" s="55" t="s">
        <v>395</v>
      </c>
      <c r="MB4" s="56"/>
      <c r="MC4" s="56"/>
      <c r="MD4" s="56"/>
      <c r="ME4" s="56"/>
      <c r="MF4" s="56"/>
      <c r="MG4" s="56"/>
      <c r="MH4" s="56"/>
      <c r="MI4" s="56"/>
      <c r="MJ4" s="56"/>
      <c r="MK4" s="56"/>
      <c r="ML4" s="56"/>
      <c r="MM4" s="56"/>
      <c r="MN4" s="56"/>
      <c r="MO4" s="56"/>
      <c r="MP4" s="56"/>
      <c r="MQ4" s="56"/>
      <c r="MR4" s="56"/>
      <c r="MS4" s="56"/>
      <c r="MT4" s="56"/>
      <c r="MU4" s="56"/>
      <c r="MV4" s="56"/>
      <c r="MW4" s="56"/>
      <c r="MX4" s="56"/>
      <c r="MY4" s="56"/>
      <c r="MZ4" s="56"/>
      <c r="NA4" s="56"/>
      <c r="NB4" s="56"/>
      <c r="NC4" s="56"/>
      <c r="ND4" s="56"/>
      <c r="NE4" s="56"/>
      <c r="NF4" s="56"/>
      <c r="NG4" s="56"/>
      <c r="NH4" s="56"/>
      <c r="NI4" s="56"/>
      <c r="NJ4" s="57"/>
      <c r="NK4" s="50" t="s">
        <v>395</v>
      </c>
      <c r="NL4" s="51"/>
      <c r="NM4" s="51"/>
      <c r="NN4" s="51"/>
      <c r="NO4" s="51"/>
      <c r="NP4" s="51"/>
      <c r="NQ4" s="51"/>
      <c r="NR4" s="51"/>
      <c r="NS4" s="51"/>
      <c r="NT4" s="51"/>
      <c r="NU4" s="51"/>
      <c r="NV4" s="51"/>
      <c r="NW4" s="51"/>
      <c r="NX4" s="51"/>
      <c r="NY4" s="51"/>
      <c r="NZ4" s="51"/>
      <c r="OA4" s="51"/>
      <c r="OB4" s="51"/>
      <c r="OC4" s="51"/>
      <c r="OD4" s="51"/>
      <c r="OE4" s="51"/>
      <c r="OF4" s="51"/>
      <c r="OG4" s="51"/>
      <c r="OH4" s="51"/>
      <c r="OI4" s="51"/>
      <c r="OJ4" s="51"/>
      <c r="OK4" s="51"/>
      <c r="OL4" s="51"/>
      <c r="OM4" s="51"/>
      <c r="ON4" s="51"/>
      <c r="OO4" s="51"/>
      <c r="OP4" s="51"/>
      <c r="OQ4" s="51"/>
      <c r="OR4" s="51"/>
      <c r="OS4" s="51"/>
      <c r="OT4" s="51"/>
      <c r="OU4" s="51"/>
      <c r="OV4" s="51"/>
      <c r="OW4" s="51"/>
      <c r="OX4" s="51"/>
      <c r="OY4" s="51"/>
      <c r="OZ4" s="51"/>
      <c r="PA4" s="58" t="s">
        <v>1408</v>
      </c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</row>
    <row r="5" spans="1:536" ht="13.5" customHeight="1" x14ac:dyDescent="0.25">
      <c r="A5" s="84"/>
      <c r="B5" s="84"/>
      <c r="C5" s="59" t="s">
        <v>10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60" t="s">
        <v>11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3"/>
      <c r="EH5" s="94" t="s">
        <v>12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6"/>
      <c r="FX5" s="94" t="s">
        <v>853</v>
      </c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59" t="s">
        <v>854</v>
      </c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93" t="s">
        <v>398</v>
      </c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  <c r="IX5" s="59"/>
      <c r="IY5" s="59"/>
      <c r="IZ5" s="59"/>
      <c r="JA5" s="59"/>
      <c r="JB5" s="59"/>
      <c r="JC5" s="59"/>
      <c r="JD5" s="59"/>
      <c r="JE5" s="59"/>
      <c r="JF5" s="59"/>
      <c r="JG5" s="59"/>
      <c r="JH5" s="59"/>
      <c r="JI5" s="59"/>
      <c r="JJ5" s="59"/>
      <c r="JK5" s="59"/>
      <c r="JL5" s="59"/>
      <c r="JM5" s="59"/>
      <c r="JN5" s="59"/>
      <c r="JO5" s="59"/>
      <c r="JP5" s="65" t="s">
        <v>14</v>
      </c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7"/>
      <c r="KW5" s="103" t="s">
        <v>399</v>
      </c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14" t="s">
        <v>400</v>
      </c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6"/>
      <c r="NK5" s="65" t="s">
        <v>15</v>
      </c>
      <c r="NL5" s="66"/>
      <c r="NM5" s="66"/>
      <c r="NN5" s="66"/>
      <c r="NO5" s="66"/>
      <c r="NP5" s="66"/>
      <c r="NQ5" s="66"/>
      <c r="NR5" s="66"/>
      <c r="NS5" s="66"/>
      <c r="NT5" s="66"/>
      <c r="NU5" s="66"/>
      <c r="NV5" s="66"/>
      <c r="NW5" s="66"/>
      <c r="NX5" s="66"/>
      <c r="NY5" s="66"/>
      <c r="NZ5" s="66"/>
      <c r="OA5" s="66"/>
      <c r="OB5" s="66"/>
      <c r="OC5" s="66"/>
      <c r="OD5" s="66"/>
      <c r="OE5" s="66"/>
      <c r="OF5" s="66"/>
      <c r="OG5" s="66"/>
      <c r="OH5" s="66"/>
      <c r="OI5" s="66"/>
      <c r="OJ5" s="66"/>
      <c r="OK5" s="66"/>
      <c r="OL5" s="66"/>
      <c r="OM5" s="66"/>
      <c r="ON5" s="66"/>
      <c r="OO5" s="66"/>
      <c r="OP5" s="66"/>
      <c r="OQ5" s="66"/>
      <c r="OR5" s="66"/>
      <c r="OS5" s="66"/>
      <c r="OT5" s="66"/>
      <c r="OU5" s="66"/>
      <c r="OV5" s="66"/>
      <c r="OW5" s="66"/>
      <c r="OX5" s="66"/>
      <c r="OY5" s="66"/>
      <c r="OZ5" s="66"/>
      <c r="PA5" s="61" t="s">
        <v>16</v>
      </c>
      <c r="PB5" s="61"/>
      <c r="PC5" s="61"/>
      <c r="PD5" s="61"/>
      <c r="PE5" s="61"/>
      <c r="PF5" s="61"/>
      <c r="PG5" s="61"/>
      <c r="PH5" s="61"/>
      <c r="PI5" s="61"/>
      <c r="PJ5" s="61"/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61"/>
      <c r="QU5" s="61"/>
      <c r="QV5" s="61"/>
      <c r="QW5" s="61"/>
      <c r="QX5" s="61"/>
      <c r="QY5" s="61"/>
      <c r="QZ5" s="61"/>
      <c r="RA5" s="61"/>
      <c r="RB5" s="61"/>
      <c r="RC5" s="61"/>
      <c r="RD5" s="61"/>
      <c r="RE5" s="61"/>
      <c r="RF5" s="61"/>
      <c r="RG5" s="61"/>
      <c r="RH5" s="61"/>
      <c r="RI5" s="61"/>
      <c r="RJ5" s="61"/>
      <c r="RK5" s="61"/>
      <c r="RL5" s="61"/>
      <c r="RM5" s="61"/>
      <c r="RN5" s="61"/>
      <c r="RO5" s="61"/>
      <c r="RP5" s="61"/>
      <c r="RQ5" s="61"/>
      <c r="RR5" s="61"/>
      <c r="RS5" s="61"/>
      <c r="RT5" s="61"/>
      <c r="RU5" s="61"/>
      <c r="RV5" s="61"/>
      <c r="RW5" s="61"/>
      <c r="RX5" s="61"/>
      <c r="RY5" s="61"/>
      <c r="RZ5" s="61"/>
      <c r="SA5" s="61"/>
      <c r="SB5" s="61"/>
      <c r="SC5" s="61"/>
      <c r="SD5" s="61"/>
      <c r="SE5" s="61"/>
      <c r="SF5" s="61"/>
      <c r="SG5" s="61"/>
      <c r="SH5" s="61"/>
      <c r="SI5" s="61"/>
      <c r="SJ5" s="61"/>
      <c r="SK5" s="61"/>
      <c r="SL5" s="61"/>
      <c r="SM5" s="61"/>
      <c r="SN5" s="61"/>
      <c r="SO5" s="61"/>
      <c r="SP5" s="61"/>
      <c r="SQ5" s="61"/>
      <c r="SR5" s="61"/>
      <c r="SS5" s="61"/>
      <c r="ST5" s="61"/>
      <c r="SU5" s="61"/>
      <c r="SV5" s="61"/>
      <c r="SW5" s="61"/>
      <c r="SX5" s="61"/>
      <c r="SY5" s="61"/>
      <c r="SZ5" s="61"/>
      <c r="TA5" s="61"/>
      <c r="TB5" s="61"/>
      <c r="TC5" s="61"/>
      <c r="TD5" s="61"/>
      <c r="TE5" s="61"/>
      <c r="TF5" s="61"/>
      <c r="TG5" s="61"/>
      <c r="TH5" s="61"/>
      <c r="TI5" s="61"/>
      <c r="TJ5" s="61"/>
      <c r="TK5" s="61"/>
      <c r="TL5" s="61"/>
      <c r="TM5" s="61"/>
      <c r="TN5" s="61"/>
      <c r="TO5" s="61"/>
      <c r="TP5" s="61"/>
    </row>
    <row r="6" spans="1:536" ht="15.75" hidden="1" x14ac:dyDescent="0.25">
      <c r="A6" s="84"/>
      <c r="B6" s="8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23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23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4"/>
      <c r="QZ6" s="22"/>
      <c r="RA6" s="22"/>
      <c r="RB6" s="22"/>
      <c r="RC6" s="22"/>
      <c r="RD6" s="22"/>
      <c r="RE6" s="22"/>
      <c r="RF6" s="22"/>
      <c r="RG6" s="22"/>
      <c r="RH6" s="24"/>
      <c r="RI6" s="22"/>
      <c r="RJ6" s="22"/>
      <c r="RK6" s="24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</row>
    <row r="7" spans="1:536" ht="15.75" hidden="1" x14ac:dyDescent="0.25">
      <c r="A7" s="84"/>
      <c r="B7" s="8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23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23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23"/>
      <c r="QZ7" s="14"/>
      <c r="RA7" s="14"/>
      <c r="RB7" s="14"/>
      <c r="RC7" s="14"/>
      <c r="RD7" s="14"/>
      <c r="RE7" s="14"/>
      <c r="RF7" s="14"/>
      <c r="RG7" s="14"/>
      <c r="RH7" s="23"/>
      <c r="RI7" s="14"/>
      <c r="RJ7" s="14"/>
      <c r="RK7" s="23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</row>
    <row r="8" spans="1:536" ht="15.75" hidden="1" x14ac:dyDescent="0.25">
      <c r="A8" s="84"/>
      <c r="B8" s="8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23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23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23"/>
      <c r="QZ8" s="14"/>
      <c r="RA8" s="14"/>
      <c r="RB8" s="14"/>
      <c r="RC8" s="14"/>
      <c r="RD8" s="14"/>
      <c r="RE8" s="14"/>
      <c r="RF8" s="14"/>
      <c r="RG8" s="14"/>
      <c r="RH8" s="23"/>
      <c r="RI8" s="14"/>
      <c r="RJ8" s="14"/>
      <c r="RK8" s="23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</row>
    <row r="9" spans="1:536" ht="15.75" hidden="1" x14ac:dyDescent="0.25">
      <c r="A9" s="84"/>
      <c r="B9" s="8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23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23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23"/>
      <c r="QZ9" s="14"/>
      <c r="RA9" s="14"/>
      <c r="RB9" s="14"/>
      <c r="RC9" s="14"/>
      <c r="RD9" s="14"/>
      <c r="RE9" s="14"/>
      <c r="RF9" s="14"/>
      <c r="RG9" s="14"/>
      <c r="RH9" s="23"/>
      <c r="RI9" s="14"/>
      <c r="RJ9" s="14"/>
      <c r="RK9" s="23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</row>
    <row r="10" spans="1:536" ht="15.75" hidden="1" x14ac:dyDescent="0.25">
      <c r="A10" s="84"/>
      <c r="B10" s="8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23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23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23"/>
      <c r="QZ10" s="14"/>
      <c r="RA10" s="14"/>
      <c r="RB10" s="14"/>
      <c r="RC10" s="14"/>
      <c r="RD10" s="14"/>
      <c r="RE10" s="14"/>
      <c r="RF10" s="14"/>
      <c r="RG10" s="14"/>
      <c r="RH10" s="23"/>
      <c r="RI10" s="14"/>
      <c r="RJ10" s="14"/>
      <c r="RK10" s="23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</row>
    <row r="11" spans="1:536" ht="15.75" x14ac:dyDescent="0.25">
      <c r="A11" s="84"/>
      <c r="B11" s="84"/>
      <c r="C11" s="68" t="s">
        <v>1409</v>
      </c>
      <c r="D11" s="69" t="s">
        <v>18</v>
      </c>
      <c r="E11" s="69" t="s">
        <v>19</v>
      </c>
      <c r="F11" s="59" t="s">
        <v>1410</v>
      </c>
      <c r="G11" s="59" t="s">
        <v>21</v>
      </c>
      <c r="H11" s="59" t="s">
        <v>22</v>
      </c>
      <c r="I11" s="59" t="s">
        <v>1411</v>
      </c>
      <c r="J11" s="59" t="s">
        <v>24</v>
      </c>
      <c r="K11" s="59" t="s">
        <v>25</v>
      </c>
      <c r="L11" s="69" t="s">
        <v>1412</v>
      </c>
      <c r="M11" s="69" t="s">
        <v>24</v>
      </c>
      <c r="N11" s="69" t="s">
        <v>25</v>
      </c>
      <c r="O11" s="69" t="s">
        <v>1413</v>
      </c>
      <c r="P11" s="69" t="s">
        <v>28</v>
      </c>
      <c r="Q11" s="69" t="s">
        <v>29</v>
      </c>
      <c r="R11" s="69" t="s">
        <v>1414</v>
      </c>
      <c r="S11" s="69" t="s">
        <v>19</v>
      </c>
      <c r="T11" s="69" t="s">
        <v>31</v>
      </c>
      <c r="U11" s="69" t="s">
        <v>1415</v>
      </c>
      <c r="V11" s="69" t="s">
        <v>19</v>
      </c>
      <c r="W11" s="69" t="s">
        <v>31</v>
      </c>
      <c r="X11" s="70" t="s">
        <v>1416</v>
      </c>
      <c r="Y11" s="71" t="s">
        <v>25</v>
      </c>
      <c r="Z11" s="68" t="s">
        <v>34</v>
      </c>
      <c r="AA11" s="69" t="s">
        <v>1417</v>
      </c>
      <c r="AB11" s="69" t="s">
        <v>36</v>
      </c>
      <c r="AC11" s="69" t="s">
        <v>37</v>
      </c>
      <c r="AD11" s="69" t="s">
        <v>1418</v>
      </c>
      <c r="AE11" s="69" t="s">
        <v>29</v>
      </c>
      <c r="AF11" s="69" t="s">
        <v>18</v>
      </c>
      <c r="AG11" s="69" t="s">
        <v>1419</v>
      </c>
      <c r="AH11" s="69" t="s">
        <v>31</v>
      </c>
      <c r="AI11" s="69" t="s">
        <v>21</v>
      </c>
      <c r="AJ11" s="60" t="s">
        <v>1420</v>
      </c>
      <c r="AK11" s="92"/>
      <c r="AL11" s="92"/>
      <c r="AM11" s="60" t="s">
        <v>1421</v>
      </c>
      <c r="AN11" s="92"/>
      <c r="AO11" s="92"/>
      <c r="AP11" s="60" t="s">
        <v>1422</v>
      </c>
      <c r="AQ11" s="92"/>
      <c r="AR11" s="92"/>
      <c r="AS11" s="60" t="s">
        <v>1423</v>
      </c>
      <c r="AT11" s="92"/>
      <c r="AU11" s="92"/>
      <c r="AV11" s="60" t="s">
        <v>1424</v>
      </c>
      <c r="AW11" s="92"/>
      <c r="AX11" s="92"/>
      <c r="AY11" s="60" t="s">
        <v>1425</v>
      </c>
      <c r="AZ11" s="92"/>
      <c r="BA11" s="92"/>
      <c r="BB11" s="60" t="s">
        <v>1426</v>
      </c>
      <c r="BC11" s="92"/>
      <c r="BD11" s="92"/>
      <c r="BE11" s="59" t="s">
        <v>1427</v>
      </c>
      <c r="BF11" s="59"/>
      <c r="BG11" s="59"/>
      <c r="BH11" s="117" t="s">
        <v>1428</v>
      </c>
      <c r="BI11" s="118"/>
      <c r="BJ11" s="119"/>
      <c r="BK11" s="70" t="s">
        <v>1429</v>
      </c>
      <c r="BL11" s="71"/>
      <c r="BM11" s="68"/>
      <c r="BN11" s="70" t="s">
        <v>1430</v>
      </c>
      <c r="BO11" s="71"/>
      <c r="BP11" s="68"/>
      <c r="BQ11" s="70" t="s">
        <v>1431</v>
      </c>
      <c r="BR11" s="71"/>
      <c r="BS11" s="68"/>
      <c r="BT11" s="70" t="s">
        <v>1432</v>
      </c>
      <c r="BU11" s="71"/>
      <c r="BV11" s="68"/>
      <c r="BW11" s="70" t="s">
        <v>1433</v>
      </c>
      <c r="BX11" s="71"/>
      <c r="BY11" s="68"/>
      <c r="BZ11" s="68" t="s">
        <v>1434</v>
      </c>
      <c r="CA11" s="69"/>
      <c r="CB11" s="69"/>
      <c r="CC11" s="70" t="s">
        <v>1435</v>
      </c>
      <c r="CD11" s="71"/>
      <c r="CE11" s="68"/>
      <c r="CF11" s="70" t="s">
        <v>1436</v>
      </c>
      <c r="CG11" s="71"/>
      <c r="CH11" s="68"/>
      <c r="CI11" s="69" t="s">
        <v>1437</v>
      </c>
      <c r="CJ11" s="69"/>
      <c r="CK11" s="69"/>
      <c r="CL11" s="69" t="s">
        <v>1438</v>
      </c>
      <c r="CM11" s="69"/>
      <c r="CN11" s="69"/>
      <c r="CO11" s="69" t="s">
        <v>1439</v>
      </c>
      <c r="CP11" s="69"/>
      <c r="CQ11" s="69"/>
      <c r="CR11" s="72" t="s">
        <v>1440</v>
      </c>
      <c r="CS11" s="72"/>
      <c r="CT11" s="72"/>
      <c r="CU11" s="69" t="s">
        <v>1441</v>
      </c>
      <c r="CV11" s="69"/>
      <c r="CW11" s="69"/>
      <c r="CX11" s="69" t="s">
        <v>1442</v>
      </c>
      <c r="CY11" s="69"/>
      <c r="CZ11" s="69"/>
      <c r="DA11" s="69" t="s">
        <v>1443</v>
      </c>
      <c r="DB11" s="69"/>
      <c r="DC11" s="69"/>
      <c r="DD11" s="69" t="s">
        <v>1444</v>
      </c>
      <c r="DE11" s="69"/>
      <c r="DF11" s="69"/>
      <c r="DG11" s="69" t="s">
        <v>1445</v>
      </c>
      <c r="DH11" s="69"/>
      <c r="DI11" s="69"/>
      <c r="DJ11" s="72" t="s">
        <v>1446</v>
      </c>
      <c r="DK11" s="72"/>
      <c r="DL11" s="72"/>
      <c r="DM11" s="72" t="s">
        <v>1447</v>
      </c>
      <c r="DN11" s="72"/>
      <c r="DO11" s="75"/>
      <c r="DP11" s="59" t="s">
        <v>1448</v>
      </c>
      <c r="DQ11" s="59"/>
      <c r="DR11" s="59"/>
      <c r="DS11" s="59" t="s">
        <v>1449</v>
      </c>
      <c r="DT11" s="59"/>
      <c r="DU11" s="59"/>
      <c r="DV11" s="61" t="s">
        <v>1450</v>
      </c>
      <c r="DW11" s="61"/>
      <c r="DX11" s="61"/>
      <c r="DY11" s="59" t="s">
        <v>1451</v>
      </c>
      <c r="DZ11" s="59"/>
      <c r="EA11" s="59"/>
      <c r="EB11" s="59" t="s">
        <v>1452</v>
      </c>
      <c r="EC11" s="59"/>
      <c r="ED11" s="60"/>
      <c r="EE11" s="59" t="s">
        <v>1453</v>
      </c>
      <c r="EF11" s="59"/>
      <c r="EG11" s="59"/>
      <c r="EH11" s="59" t="s">
        <v>1454</v>
      </c>
      <c r="EI11" s="59"/>
      <c r="EJ11" s="59"/>
      <c r="EK11" s="59" t="s">
        <v>1455</v>
      </c>
      <c r="EL11" s="59"/>
      <c r="EM11" s="59"/>
      <c r="EN11" s="59" t="s">
        <v>1456</v>
      </c>
      <c r="EO11" s="59"/>
      <c r="EP11" s="59"/>
      <c r="EQ11" s="59" t="s">
        <v>1457</v>
      </c>
      <c r="ER11" s="59"/>
      <c r="ES11" s="59"/>
      <c r="ET11" s="59" t="s">
        <v>1458</v>
      </c>
      <c r="EU11" s="59"/>
      <c r="EV11" s="59"/>
      <c r="EW11" s="59" t="s">
        <v>1459</v>
      </c>
      <c r="EX11" s="59"/>
      <c r="EY11" s="59"/>
      <c r="EZ11" s="59" t="s">
        <v>1460</v>
      </c>
      <c r="FA11" s="59"/>
      <c r="FB11" s="59"/>
      <c r="FC11" s="59" t="s">
        <v>1461</v>
      </c>
      <c r="FD11" s="59"/>
      <c r="FE11" s="59"/>
      <c r="FF11" s="59" t="s">
        <v>1462</v>
      </c>
      <c r="FG11" s="59"/>
      <c r="FH11" s="60"/>
      <c r="FI11" s="94" t="s">
        <v>1463</v>
      </c>
      <c r="FJ11" s="95"/>
      <c r="FK11" s="96"/>
      <c r="FL11" s="94" t="s">
        <v>1464</v>
      </c>
      <c r="FM11" s="95"/>
      <c r="FN11" s="96"/>
      <c r="FO11" s="94" t="s">
        <v>1465</v>
      </c>
      <c r="FP11" s="95"/>
      <c r="FQ11" s="96"/>
      <c r="FR11" s="94" t="s">
        <v>1466</v>
      </c>
      <c r="FS11" s="95"/>
      <c r="FT11" s="96"/>
      <c r="FU11" s="94" t="s">
        <v>1467</v>
      </c>
      <c r="FV11" s="95"/>
      <c r="FW11" s="96"/>
      <c r="FX11" s="94" t="s">
        <v>1468</v>
      </c>
      <c r="FY11" s="95"/>
      <c r="FZ11" s="96"/>
      <c r="GA11" s="94" t="s">
        <v>1469</v>
      </c>
      <c r="GB11" s="95"/>
      <c r="GC11" s="96"/>
      <c r="GD11" s="94" t="s">
        <v>1470</v>
      </c>
      <c r="GE11" s="95"/>
      <c r="GF11" s="96"/>
      <c r="GG11" s="94" t="s">
        <v>1471</v>
      </c>
      <c r="GH11" s="95"/>
      <c r="GI11" s="96"/>
      <c r="GJ11" s="94" t="s">
        <v>1472</v>
      </c>
      <c r="GK11" s="95"/>
      <c r="GL11" s="96"/>
      <c r="GM11" s="94" t="s">
        <v>1473</v>
      </c>
      <c r="GN11" s="95"/>
      <c r="GO11" s="96"/>
      <c r="GP11" s="94" t="s">
        <v>1474</v>
      </c>
      <c r="GQ11" s="95"/>
      <c r="GR11" s="96"/>
      <c r="GS11" s="94" t="s">
        <v>1475</v>
      </c>
      <c r="GT11" s="95"/>
      <c r="GU11" s="96"/>
      <c r="GV11" s="61" t="s">
        <v>1476</v>
      </c>
      <c r="GW11" s="61"/>
      <c r="GX11" s="61"/>
      <c r="GY11" s="61" t="s">
        <v>1477</v>
      </c>
      <c r="GZ11" s="61"/>
      <c r="HA11" s="61"/>
      <c r="HB11" s="61" t="s">
        <v>1478</v>
      </c>
      <c r="HC11" s="61"/>
      <c r="HD11" s="61"/>
      <c r="HE11" s="61" t="s">
        <v>1479</v>
      </c>
      <c r="HF11" s="61"/>
      <c r="HG11" s="61"/>
      <c r="HH11" s="61" t="s">
        <v>1480</v>
      </c>
      <c r="HI11" s="61"/>
      <c r="HJ11" s="61"/>
      <c r="HK11" s="61" t="s">
        <v>1481</v>
      </c>
      <c r="HL11" s="61"/>
      <c r="HM11" s="61"/>
      <c r="HN11" s="61" t="s">
        <v>1482</v>
      </c>
      <c r="HO11" s="61"/>
      <c r="HP11" s="61"/>
      <c r="HQ11" s="61" t="s">
        <v>1483</v>
      </c>
      <c r="HR11" s="61"/>
      <c r="HS11" s="61"/>
      <c r="HT11" s="61" t="s">
        <v>1484</v>
      </c>
      <c r="HU11" s="61"/>
      <c r="HV11" s="61"/>
      <c r="HW11" s="61" t="s">
        <v>1485</v>
      </c>
      <c r="HX11" s="61"/>
      <c r="HY11" s="61"/>
      <c r="HZ11" s="61" t="s">
        <v>1486</v>
      </c>
      <c r="IA11" s="61"/>
      <c r="IB11" s="61"/>
      <c r="IC11" s="61" t="s">
        <v>1487</v>
      </c>
      <c r="ID11" s="61"/>
      <c r="IE11" s="61"/>
      <c r="IF11" s="61" t="s">
        <v>1488</v>
      </c>
      <c r="IG11" s="61"/>
      <c r="IH11" s="61"/>
      <c r="II11" s="96" t="s">
        <v>1489</v>
      </c>
      <c r="IJ11" s="61"/>
      <c r="IK11" s="61"/>
      <c r="IL11" s="61" t="s">
        <v>1490</v>
      </c>
      <c r="IM11" s="61"/>
      <c r="IN11" s="61"/>
      <c r="IO11" s="61" t="s">
        <v>1491</v>
      </c>
      <c r="IP11" s="61"/>
      <c r="IQ11" s="61"/>
      <c r="IR11" s="61" t="s">
        <v>1492</v>
      </c>
      <c r="IS11" s="61"/>
      <c r="IT11" s="61"/>
      <c r="IU11" s="61" t="s">
        <v>1493</v>
      </c>
      <c r="IV11" s="61"/>
      <c r="IW11" s="61"/>
      <c r="IX11" s="61" t="s">
        <v>1494</v>
      </c>
      <c r="IY11" s="61"/>
      <c r="IZ11" s="61"/>
      <c r="JA11" s="61" t="s">
        <v>1495</v>
      </c>
      <c r="JB11" s="61"/>
      <c r="JC11" s="61"/>
      <c r="JD11" s="105" t="s">
        <v>1496</v>
      </c>
      <c r="JE11" s="106"/>
      <c r="JF11" s="107"/>
      <c r="JG11" s="105" t="s">
        <v>1497</v>
      </c>
      <c r="JH11" s="106"/>
      <c r="JI11" s="107"/>
      <c r="JJ11" s="105" t="s">
        <v>1498</v>
      </c>
      <c r="JK11" s="106"/>
      <c r="JL11" s="107"/>
      <c r="JM11" s="105" t="s">
        <v>1499</v>
      </c>
      <c r="JN11" s="106"/>
      <c r="JO11" s="107"/>
      <c r="JP11" s="105" t="s">
        <v>1500</v>
      </c>
      <c r="JQ11" s="106"/>
      <c r="JR11" s="107"/>
      <c r="JS11" s="105" t="s">
        <v>1501</v>
      </c>
      <c r="JT11" s="106"/>
      <c r="JU11" s="107"/>
      <c r="JV11" s="105" t="s">
        <v>1502</v>
      </c>
      <c r="JW11" s="106"/>
      <c r="JX11" s="107"/>
      <c r="JY11" s="105" t="s">
        <v>1503</v>
      </c>
      <c r="JZ11" s="106"/>
      <c r="KA11" s="107"/>
      <c r="KB11" s="105" t="s">
        <v>1504</v>
      </c>
      <c r="KC11" s="106"/>
      <c r="KD11" s="107"/>
      <c r="KE11" s="105" t="s">
        <v>1505</v>
      </c>
      <c r="KF11" s="106"/>
      <c r="KG11" s="107"/>
      <c r="KH11" s="105" t="s">
        <v>1506</v>
      </c>
      <c r="KI11" s="106"/>
      <c r="KJ11" s="107"/>
      <c r="KK11" s="105" t="s">
        <v>1507</v>
      </c>
      <c r="KL11" s="106"/>
      <c r="KM11" s="107"/>
      <c r="KN11" s="94" t="s">
        <v>1508</v>
      </c>
      <c r="KO11" s="95"/>
      <c r="KP11" s="96"/>
      <c r="KQ11" s="94" t="s">
        <v>1509</v>
      </c>
      <c r="KR11" s="95"/>
      <c r="KS11" s="96"/>
      <c r="KT11" s="94" t="s">
        <v>1510</v>
      </c>
      <c r="KU11" s="95"/>
      <c r="KV11" s="96"/>
      <c r="KW11" s="105" t="s">
        <v>1511</v>
      </c>
      <c r="KX11" s="106"/>
      <c r="KY11" s="107"/>
      <c r="KZ11" s="105" t="s">
        <v>1512</v>
      </c>
      <c r="LA11" s="106"/>
      <c r="LB11" s="107"/>
      <c r="LC11" s="94" t="s">
        <v>1513</v>
      </c>
      <c r="LD11" s="95"/>
      <c r="LE11" s="96"/>
      <c r="LF11" s="94" t="s">
        <v>1514</v>
      </c>
      <c r="LG11" s="95"/>
      <c r="LH11" s="96"/>
      <c r="LI11" s="94" t="s">
        <v>1515</v>
      </c>
      <c r="LJ11" s="95"/>
      <c r="LK11" s="96"/>
      <c r="LL11" s="96" t="s">
        <v>1516</v>
      </c>
      <c r="LM11" s="61"/>
      <c r="LN11" s="61"/>
      <c r="LO11" s="61" t="s">
        <v>1517</v>
      </c>
      <c r="LP11" s="61"/>
      <c r="LQ11" s="61"/>
      <c r="LR11" s="75" t="s">
        <v>1518</v>
      </c>
      <c r="LS11" s="76"/>
      <c r="LT11" s="77"/>
      <c r="LU11" s="61" t="s">
        <v>1519</v>
      </c>
      <c r="LV11" s="61"/>
      <c r="LW11" s="61"/>
      <c r="LX11" s="61" t="s">
        <v>1520</v>
      </c>
      <c r="LY11" s="61"/>
      <c r="LZ11" s="61"/>
      <c r="MA11" s="61" t="s">
        <v>1521</v>
      </c>
      <c r="MB11" s="61"/>
      <c r="MC11" s="61"/>
      <c r="MD11" s="61" t="s">
        <v>1522</v>
      </c>
      <c r="ME11" s="61"/>
      <c r="MF11" s="61"/>
      <c r="MG11" s="61" t="s">
        <v>1523</v>
      </c>
      <c r="MH11" s="61"/>
      <c r="MI11" s="61"/>
      <c r="MJ11" s="61" t="s">
        <v>1524</v>
      </c>
      <c r="MK11" s="61"/>
      <c r="ML11" s="61"/>
      <c r="MM11" s="105" t="s">
        <v>1525</v>
      </c>
      <c r="MN11" s="106"/>
      <c r="MO11" s="107"/>
      <c r="MP11" s="105" t="s">
        <v>1526</v>
      </c>
      <c r="MQ11" s="106"/>
      <c r="MR11" s="107"/>
      <c r="MS11" s="105" t="s">
        <v>1527</v>
      </c>
      <c r="MT11" s="106"/>
      <c r="MU11" s="106"/>
      <c r="MV11" s="61" t="s">
        <v>1528</v>
      </c>
      <c r="MW11" s="61"/>
      <c r="MX11" s="61"/>
      <c r="MY11" s="105" t="s">
        <v>1529</v>
      </c>
      <c r="MZ11" s="106"/>
      <c r="NA11" s="107"/>
      <c r="NB11" s="105" t="s">
        <v>1530</v>
      </c>
      <c r="NC11" s="106"/>
      <c r="ND11" s="107"/>
      <c r="NE11" s="105" t="s">
        <v>1531</v>
      </c>
      <c r="NF11" s="106"/>
      <c r="NG11" s="107"/>
      <c r="NH11" s="105" t="s">
        <v>1532</v>
      </c>
      <c r="NI11" s="106"/>
      <c r="NJ11" s="107"/>
      <c r="NK11" s="105" t="s">
        <v>1533</v>
      </c>
      <c r="NL11" s="106"/>
      <c r="NM11" s="107"/>
      <c r="NN11" s="105" t="s">
        <v>1534</v>
      </c>
      <c r="NO11" s="106"/>
      <c r="NP11" s="107"/>
      <c r="NQ11" s="105" t="s">
        <v>1535</v>
      </c>
      <c r="NR11" s="106"/>
      <c r="NS11" s="107"/>
      <c r="NT11" s="105" t="s">
        <v>1536</v>
      </c>
      <c r="NU11" s="106"/>
      <c r="NV11" s="106"/>
      <c r="NW11" s="106" t="s">
        <v>1537</v>
      </c>
      <c r="NX11" s="106"/>
      <c r="NY11" s="106"/>
      <c r="NZ11" s="106" t="s">
        <v>1538</v>
      </c>
      <c r="OA11" s="106"/>
      <c r="OB11" s="106"/>
      <c r="OC11" s="106" t="s">
        <v>1539</v>
      </c>
      <c r="OD11" s="106"/>
      <c r="OE11" s="106"/>
      <c r="OF11" s="106" t="s">
        <v>1540</v>
      </c>
      <c r="OG11" s="106"/>
      <c r="OH11" s="106"/>
      <c r="OI11" s="106" t="s">
        <v>1541</v>
      </c>
      <c r="OJ11" s="106"/>
      <c r="OK11" s="106"/>
      <c r="OL11" s="106" t="s">
        <v>1542</v>
      </c>
      <c r="OM11" s="106"/>
      <c r="ON11" s="106"/>
      <c r="OO11" s="106" t="s">
        <v>1543</v>
      </c>
      <c r="OP11" s="106"/>
      <c r="OQ11" s="106"/>
      <c r="OR11" s="106" t="s">
        <v>1544</v>
      </c>
      <c r="OS11" s="106"/>
      <c r="OT11" s="106"/>
      <c r="OU11" s="106" t="s">
        <v>1545</v>
      </c>
      <c r="OV11" s="106"/>
      <c r="OW11" s="106"/>
      <c r="OX11" s="106" t="s">
        <v>1546</v>
      </c>
      <c r="OY11" s="106"/>
      <c r="OZ11" s="106"/>
      <c r="PA11" s="61" t="s">
        <v>1547</v>
      </c>
      <c r="PB11" s="61"/>
      <c r="PC11" s="61"/>
      <c r="PD11" s="61" t="s">
        <v>1548</v>
      </c>
      <c r="PE11" s="61"/>
      <c r="PF11" s="61"/>
      <c r="PG11" s="61" t="s">
        <v>1549</v>
      </c>
      <c r="PH11" s="61"/>
      <c r="PI11" s="61"/>
      <c r="PJ11" s="61" t="s">
        <v>1550</v>
      </c>
      <c r="PK11" s="61"/>
      <c r="PL11" s="61"/>
      <c r="PM11" s="61" t="s">
        <v>1551</v>
      </c>
      <c r="PN11" s="61"/>
      <c r="PO11" s="61"/>
      <c r="PP11" s="61" t="s">
        <v>1552</v>
      </c>
      <c r="PQ11" s="61"/>
      <c r="PR11" s="61"/>
      <c r="PS11" s="61" t="s">
        <v>1553</v>
      </c>
      <c r="PT11" s="61"/>
      <c r="PU11" s="61"/>
      <c r="PV11" s="61" t="s">
        <v>1554</v>
      </c>
      <c r="PW11" s="61"/>
      <c r="PX11" s="61"/>
      <c r="PY11" s="61" t="s">
        <v>1555</v>
      </c>
      <c r="PZ11" s="61"/>
      <c r="QA11" s="61"/>
      <c r="QB11" s="61" t="s">
        <v>1556</v>
      </c>
      <c r="QC11" s="61"/>
      <c r="QD11" s="61"/>
      <c r="QE11" s="61" t="s">
        <v>1557</v>
      </c>
      <c r="QF11" s="61"/>
      <c r="QG11" s="61"/>
      <c r="QH11" s="61" t="s">
        <v>1558</v>
      </c>
      <c r="QI11" s="61"/>
      <c r="QJ11" s="61"/>
      <c r="QK11" s="61" t="s">
        <v>1559</v>
      </c>
      <c r="QL11" s="61"/>
      <c r="QM11" s="61"/>
      <c r="QN11" s="61" t="s">
        <v>1560</v>
      </c>
      <c r="QO11" s="61"/>
      <c r="QP11" s="61"/>
      <c r="QQ11" s="61" t="s">
        <v>1561</v>
      </c>
      <c r="QR11" s="61"/>
      <c r="QS11" s="61"/>
      <c r="QT11" s="61" t="s">
        <v>1562</v>
      </c>
      <c r="QU11" s="61"/>
      <c r="QV11" s="61"/>
      <c r="QW11" s="61" t="s">
        <v>1563</v>
      </c>
      <c r="QX11" s="61"/>
      <c r="QY11" s="94"/>
      <c r="QZ11" s="61" t="s">
        <v>1564</v>
      </c>
      <c r="RA11" s="61"/>
      <c r="RB11" s="94"/>
      <c r="RC11" s="61" t="s">
        <v>1565</v>
      </c>
      <c r="RD11" s="61"/>
      <c r="RE11" s="94"/>
      <c r="RF11" s="61" t="s">
        <v>1566</v>
      </c>
      <c r="RG11" s="61"/>
      <c r="RH11" s="94"/>
      <c r="RI11" s="94" t="s">
        <v>1567</v>
      </c>
      <c r="RJ11" s="90"/>
      <c r="RK11" s="90"/>
      <c r="RL11" s="94" t="s">
        <v>1568</v>
      </c>
      <c r="RM11" s="95"/>
      <c r="RN11" s="96"/>
      <c r="RO11" s="94" t="s">
        <v>1569</v>
      </c>
      <c r="RP11" s="95"/>
      <c r="RQ11" s="96"/>
      <c r="RR11" s="94" t="s">
        <v>1570</v>
      </c>
      <c r="RS11" s="95"/>
      <c r="RT11" s="96"/>
      <c r="RU11" s="94" t="s">
        <v>1571</v>
      </c>
      <c r="RV11" s="95"/>
      <c r="RW11" s="96"/>
      <c r="RX11" s="94" t="s">
        <v>1572</v>
      </c>
      <c r="RY11" s="95"/>
      <c r="RZ11" s="96"/>
      <c r="SA11" s="94" t="s">
        <v>1573</v>
      </c>
      <c r="SB11" s="95"/>
      <c r="SC11" s="96"/>
      <c r="SD11" s="94" t="s">
        <v>1574</v>
      </c>
      <c r="SE11" s="95"/>
      <c r="SF11" s="96"/>
      <c r="SG11" s="94" t="s">
        <v>1575</v>
      </c>
      <c r="SH11" s="95"/>
      <c r="SI11" s="96"/>
      <c r="SJ11" s="94" t="s">
        <v>1576</v>
      </c>
      <c r="SK11" s="95"/>
      <c r="SL11" s="96"/>
      <c r="SM11" s="94" t="s">
        <v>1577</v>
      </c>
      <c r="SN11" s="95"/>
      <c r="SO11" s="96"/>
      <c r="SP11" s="94" t="s">
        <v>1578</v>
      </c>
      <c r="SQ11" s="95"/>
      <c r="SR11" s="96"/>
      <c r="SS11" s="94" t="s">
        <v>1579</v>
      </c>
      <c r="ST11" s="95"/>
      <c r="SU11" s="96"/>
      <c r="SV11" s="94" t="s">
        <v>1580</v>
      </c>
      <c r="SW11" s="95"/>
      <c r="SX11" s="96"/>
      <c r="SY11" s="94" t="s">
        <v>1581</v>
      </c>
      <c r="SZ11" s="95"/>
      <c r="TA11" s="96"/>
      <c r="TB11" s="94" t="s">
        <v>1582</v>
      </c>
      <c r="TC11" s="95"/>
      <c r="TD11" s="96"/>
      <c r="TE11" s="94" t="s">
        <v>1583</v>
      </c>
      <c r="TF11" s="95"/>
      <c r="TG11" s="96"/>
      <c r="TH11" s="94" t="s">
        <v>1584</v>
      </c>
      <c r="TI11" s="95"/>
      <c r="TJ11" s="96"/>
      <c r="TK11" s="94" t="s">
        <v>1585</v>
      </c>
      <c r="TL11" s="95"/>
      <c r="TM11" s="96"/>
      <c r="TN11" s="94" t="s">
        <v>1586</v>
      </c>
      <c r="TO11" s="95"/>
      <c r="TP11" s="96"/>
    </row>
    <row r="12" spans="1:536" ht="110.25" customHeight="1" x14ac:dyDescent="0.25">
      <c r="A12" s="84"/>
      <c r="B12" s="84"/>
      <c r="C12" s="108" t="s">
        <v>1587</v>
      </c>
      <c r="D12" s="109"/>
      <c r="E12" s="110"/>
      <c r="F12" s="108" t="s">
        <v>1588</v>
      </c>
      <c r="G12" s="109"/>
      <c r="H12" s="110"/>
      <c r="I12" s="108" t="s">
        <v>1589</v>
      </c>
      <c r="J12" s="109"/>
      <c r="K12" s="110"/>
      <c r="L12" s="108" t="s">
        <v>1590</v>
      </c>
      <c r="M12" s="109"/>
      <c r="N12" s="110"/>
      <c r="O12" s="108" t="s">
        <v>1591</v>
      </c>
      <c r="P12" s="109"/>
      <c r="Q12" s="110"/>
      <c r="R12" s="108" t="s">
        <v>1592</v>
      </c>
      <c r="S12" s="109"/>
      <c r="T12" s="110"/>
      <c r="U12" s="108" t="s">
        <v>1593</v>
      </c>
      <c r="V12" s="109"/>
      <c r="W12" s="110"/>
      <c r="X12" s="108" t="s">
        <v>1594</v>
      </c>
      <c r="Y12" s="109"/>
      <c r="Z12" s="110"/>
      <c r="AA12" s="108" t="s">
        <v>1595</v>
      </c>
      <c r="AB12" s="109"/>
      <c r="AC12" s="110"/>
      <c r="AD12" s="108" t="s">
        <v>1596</v>
      </c>
      <c r="AE12" s="109"/>
      <c r="AF12" s="110"/>
      <c r="AG12" s="108" t="s">
        <v>1597</v>
      </c>
      <c r="AH12" s="109"/>
      <c r="AI12" s="110"/>
      <c r="AJ12" s="108" t="s">
        <v>1598</v>
      </c>
      <c r="AK12" s="109"/>
      <c r="AL12" s="110"/>
      <c r="AM12" s="108" t="s">
        <v>1599</v>
      </c>
      <c r="AN12" s="109"/>
      <c r="AO12" s="110"/>
      <c r="AP12" s="108" t="s">
        <v>1600</v>
      </c>
      <c r="AQ12" s="109"/>
      <c r="AR12" s="110"/>
      <c r="AS12" s="108" t="s">
        <v>1601</v>
      </c>
      <c r="AT12" s="109"/>
      <c r="AU12" s="110"/>
      <c r="AV12" s="108" t="s">
        <v>1602</v>
      </c>
      <c r="AW12" s="109"/>
      <c r="AX12" s="110"/>
      <c r="AY12" s="108" t="s">
        <v>1603</v>
      </c>
      <c r="AZ12" s="109"/>
      <c r="BA12" s="110"/>
      <c r="BB12" s="108" t="s">
        <v>1604</v>
      </c>
      <c r="BC12" s="109"/>
      <c r="BD12" s="110"/>
      <c r="BE12" s="108" t="s">
        <v>1605</v>
      </c>
      <c r="BF12" s="109"/>
      <c r="BG12" s="110"/>
      <c r="BH12" s="108" t="s">
        <v>1606</v>
      </c>
      <c r="BI12" s="109"/>
      <c r="BJ12" s="110"/>
      <c r="BK12" s="108" t="s">
        <v>1607</v>
      </c>
      <c r="BL12" s="109"/>
      <c r="BM12" s="110"/>
      <c r="BN12" s="108" t="s">
        <v>1608</v>
      </c>
      <c r="BO12" s="109"/>
      <c r="BP12" s="110"/>
      <c r="BQ12" s="111" t="s">
        <v>1609</v>
      </c>
      <c r="BR12" s="112"/>
      <c r="BS12" s="113"/>
      <c r="BT12" s="108" t="s">
        <v>1610</v>
      </c>
      <c r="BU12" s="109"/>
      <c r="BV12" s="110"/>
      <c r="BW12" s="108" t="s">
        <v>1611</v>
      </c>
      <c r="BX12" s="109"/>
      <c r="BY12" s="110"/>
      <c r="BZ12" s="108" t="s">
        <v>1612</v>
      </c>
      <c r="CA12" s="109"/>
      <c r="CB12" s="110"/>
      <c r="CC12" s="108" t="s">
        <v>1613</v>
      </c>
      <c r="CD12" s="109"/>
      <c r="CE12" s="110"/>
      <c r="CF12" s="108" t="s">
        <v>1614</v>
      </c>
      <c r="CG12" s="109"/>
      <c r="CH12" s="110"/>
      <c r="CI12" s="108" t="s">
        <v>1615</v>
      </c>
      <c r="CJ12" s="109"/>
      <c r="CK12" s="110"/>
      <c r="CL12" s="108" t="s">
        <v>1616</v>
      </c>
      <c r="CM12" s="109"/>
      <c r="CN12" s="110"/>
      <c r="CO12" s="108" t="s">
        <v>1617</v>
      </c>
      <c r="CP12" s="109"/>
      <c r="CQ12" s="110"/>
      <c r="CR12" s="108" t="s">
        <v>1618</v>
      </c>
      <c r="CS12" s="109"/>
      <c r="CT12" s="110"/>
      <c r="CU12" s="108" t="s">
        <v>1619</v>
      </c>
      <c r="CV12" s="109"/>
      <c r="CW12" s="110"/>
      <c r="CX12" s="108" t="s">
        <v>1620</v>
      </c>
      <c r="CY12" s="109"/>
      <c r="CZ12" s="110"/>
      <c r="DA12" s="108" t="s">
        <v>1621</v>
      </c>
      <c r="DB12" s="109"/>
      <c r="DC12" s="110"/>
      <c r="DD12" s="108" t="s">
        <v>1622</v>
      </c>
      <c r="DE12" s="109"/>
      <c r="DF12" s="110"/>
      <c r="DG12" s="108" t="s">
        <v>1623</v>
      </c>
      <c r="DH12" s="109"/>
      <c r="DI12" s="110"/>
      <c r="DJ12" s="108" t="s">
        <v>1624</v>
      </c>
      <c r="DK12" s="109"/>
      <c r="DL12" s="110"/>
      <c r="DM12" s="108" t="s">
        <v>1625</v>
      </c>
      <c r="DN12" s="109"/>
      <c r="DO12" s="110"/>
      <c r="DP12" s="108" t="s">
        <v>1626</v>
      </c>
      <c r="DQ12" s="109"/>
      <c r="DR12" s="110"/>
      <c r="DS12" s="108" t="s">
        <v>1627</v>
      </c>
      <c r="DT12" s="109"/>
      <c r="DU12" s="110"/>
      <c r="DV12" s="108" t="s">
        <v>1628</v>
      </c>
      <c r="DW12" s="109"/>
      <c r="DX12" s="110"/>
      <c r="DY12" s="108" t="s">
        <v>1629</v>
      </c>
      <c r="DZ12" s="109"/>
      <c r="EA12" s="110"/>
      <c r="EB12" s="108" t="s">
        <v>1630</v>
      </c>
      <c r="EC12" s="109"/>
      <c r="ED12" s="110"/>
      <c r="EE12" s="108" t="s">
        <v>528</v>
      </c>
      <c r="EF12" s="109"/>
      <c r="EG12" s="110"/>
      <c r="EH12" s="108" t="s">
        <v>1631</v>
      </c>
      <c r="EI12" s="109"/>
      <c r="EJ12" s="110"/>
      <c r="EK12" s="108" t="s">
        <v>1632</v>
      </c>
      <c r="EL12" s="109"/>
      <c r="EM12" s="110"/>
      <c r="EN12" s="111" t="s">
        <v>1633</v>
      </c>
      <c r="EO12" s="112"/>
      <c r="EP12" s="113"/>
      <c r="EQ12" s="111" t="s">
        <v>1634</v>
      </c>
      <c r="ER12" s="112"/>
      <c r="ES12" s="113"/>
      <c r="ET12" s="111" t="s">
        <v>1635</v>
      </c>
      <c r="EU12" s="112"/>
      <c r="EV12" s="113"/>
      <c r="EW12" s="111" t="s">
        <v>1636</v>
      </c>
      <c r="EX12" s="112"/>
      <c r="EY12" s="113"/>
      <c r="EZ12" s="108" t="s">
        <v>1637</v>
      </c>
      <c r="FA12" s="109"/>
      <c r="FB12" s="110"/>
      <c r="FC12" s="108" t="s">
        <v>1638</v>
      </c>
      <c r="FD12" s="109"/>
      <c r="FE12" s="110"/>
      <c r="FF12" s="111" t="s">
        <v>1639</v>
      </c>
      <c r="FG12" s="112"/>
      <c r="FH12" s="113"/>
      <c r="FI12" s="111" t="s">
        <v>1640</v>
      </c>
      <c r="FJ12" s="112"/>
      <c r="FK12" s="113"/>
      <c r="FL12" s="111" t="s">
        <v>1641</v>
      </c>
      <c r="FM12" s="112"/>
      <c r="FN12" s="113"/>
      <c r="FO12" s="111" t="s">
        <v>1642</v>
      </c>
      <c r="FP12" s="112"/>
      <c r="FQ12" s="113"/>
      <c r="FR12" s="111" t="s">
        <v>1643</v>
      </c>
      <c r="FS12" s="112"/>
      <c r="FT12" s="113"/>
      <c r="FU12" s="111" t="s">
        <v>1644</v>
      </c>
      <c r="FV12" s="112"/>
      <c r="FW12" s="113"/>
      <c r="FX12" s="111" t="s">
        <v>1645</v>
      </c>
      <c r="FY12" s="112"/>
      <c r="FZ12" s="113"/>
      <c r="GA12" s="111" t="s">
        <v>1646</v>
      </c>
      <c r="GB12" s="112"/>
      <c r="GC12" s="113"/>
      <c r="GD12" s="111" t="s">
        <v>1647</v>
      </c>
      <c r="GE12" s="112"/>
      <c r="GF12" s="113"/>
      <c r="GG12" s="111" t="s">
        <v>1648</v>
      </c>
      <c r="GH12" s="112"/>
      <c r="GI12" s="113"/>
      <c r="GJ12" s="111" t="s">
        <v>1649</v>
      </c>
      <c r="GK12" s="112"/>
      <c r="GL12" s="113"/>
      <c r="GM12" s="111" t="s">
        <v>1016</v>
      </c>
      <c r="GN12" s="112"/>
      <c r="GO12" s="113"/>
      <c r="GP12" s="111" t="s">
        <v>129</v>
      </c>
      <c r="GQ12" s="112"/>
      <c r="GR12" s="113"/>
      <c r="GS12" s="111" t="s">
        <v>1650</v>
      </c>
      <c r="GT12" s="112"/>
      <c r="GU12" s="113"/>
      <c r="GV12" s="108" t="s">
        <v>1651</v>
      </c>
      <c r="GW12" s="109"/>
      <c r="GX12" s="110"/>
      <c r="GY12" s="108" t="s">
        <v>1652</v>
      </c>
      <c r="GZ12" s="109"/>
      <c r="HA12" s="110"/>
      <c r="HB12" s="108" t="s">
        <v>1653</v>
      </c>
      <c r="HC12" s="109"/>
      <c r="HD12" s="110"/>
      <c r="HE12" s="108" t="s">
        <v>1654</v>
      </c>
      <c r="HF12" s="109"/>
      <c r="HG12" s="110"/>
      <c r="HH12" s="108" t="s">
        <v>1655</v>
      </c>
      <c r="HI12" s="109"/>
      <c r="HJ12" s="110"/>
      <c r="HK12" s="108" t="s">
        <v>1656</v>
      </c>
      <c r="HL12" s="109"/>
      <c r="HM12" s="110"/>
      <c r="HN12" s="108" t="s">
        <v>1657</v>
      </c>
      <c r="HO12" s="109"/>
      <c r="HP12" s="110"/>
      <c r="HQ12" s="108" t="s">
        <v>1658</v>
      </c>
      <c r="HR12" s="109"/>
      <c r="HS12" s="110"/>
      <c r="HT12" s="108" t="s">
        <v>1659</v>
      </c>
      <c r="HU12" s="109"/>
      <c r="HV12" s="110"/>
      <c r="HW12" s="108" t="s">
        <v>1660</v>
      </c>
      <c r="HX12" s="109"/>
      <c r="HY12" s="110"/>
      <c r="HZ12" s="108" t="s">
        <v>1661</v>
      </c>
      <c r="IA12" s="109"/>
      <c r="IB12" s="110"/>
      <c r="IC12" s="108" t="s">
        <v>1662</v>
      </c>
      <c r="ID12" s="109"/>
      <c r="IE12" s="110"/>
      <c r="IF12" s="108" t="s">
        <v>1663</v>
      </c>
      <c r="IG12" s="109"/>
      <c r="IH12" s="110"/>
      <c r="II12" s="111" t="s">
        <v>1664</v>
      </c>
      <c r="IJ12" s="112"/>
      <c r="IK12" s="113"/>
      <c r="IL12" s="111" t="s">
        <v>1665</v>
      </c>
      <c r="IM12" s="112"/>
      <c r="IN12" s="113"/>
      <c r="IO12" s="111" t="s">
        <v>1666</v>
      </c>
      <c r="IP12" s="112"/>
      <c r="IQ12" s="113"/>
      <c r="IR12" s="111" t="s">
        <v>1667</v>
      </c>
      <c r="IS12" s="112"/>
      <c r="IT12" s="113"/>
      <c r="IU12" s="111" t="s">
        <v>1668</v>
      </c>
      <c r="IV12" s="112"/>
      <c r="IW12" s="113"/>
      <c r="IX12" s="111" t="s">
        <v>1669</v>
      </c>
      <c r="IY12" s="112"/>
      <c r="IZ12" s="113"/>
      <c r="JA12" s="111" t="s">
        <v>1670</v>
      </c>
      <c r="JB12" s="112"/>
      <c r="JC12" s="113"/>
      <c r="JD12" s="111" t="s">
        <v>1671</v>
      </c>
      <c r="JE12" s="112"/>
      <c r="JF12" s="113"/>
      <c r="JG12" s="111" t="s">
        <v>1672</v>
      </c>
      <c r="JH12" s="112"/>
      <c r="JI12" s="113"/>
      <c r="JJ12" s="108" t="s">
        <v>1673</v>
      </c>
      <c r="JK12" s="109"/>
      <c r="JL12" s="110"/>
      <c r="JM12" s="108" t="s">
        <v>1674</v>
      </c>
      <c r="JN12" s="109"/>
      <c r="JO12" s="110"/>
      <c r="JP12" s="108" t="s">
        <v>1675</v>
      </c>
      <c r="JQ12" s="109"/>
      <c r="JR12" s="110"/>
      <c r="JS12" s="108" t="s">
        <v>1676</v>
      </c>
      <c r="JT12" s="109"/>
      <c r="JU12" s="110"/>
      <c r="JV12" s="111" t="s">
        <v>1677</v>
      </c>
      <c r="JW12" s="112"/>
      <c r="JX12" s="113"/>
      <c r="JY12" s="111" t="s">
        <v>1678</v>
      </c>
      <c r="JZ12" s="112"/>
      <c r="KA12" s="113"/>
      <c r="KB12" s="111" t="s">
        <v>1679</v>
      </c>
      <c r="KC12" s="112"/>
      <c r="KD12" s="113"/>
      <c r="KE12" s="108" t="s">
        <v>1680</v>
      </c>
      <c r="KF12" s="109"/>
      <c r="KG12" s="110"/>
      <c r="KH12" s="108" t="s">
        <v>1681</v>
      </c>
      <c r="KI12" s="109"/>
      <c r="KJ12" s="110"/>
      <c r="KK12" s="108" t="s">
        <v>1682</v>
      </c>
      <c r="KL12" s="109"/>
      <c r="KM12" s="110"/>
      <c r="KN12" s="108" t="s">
        <v>1683</v>
      </c>
      <c r="KO12" s="109"/>
      <c r="KP12" s="110"/>
      <c r="KQ12" s="108" t="s">
        <v>1684</v>
      </c>
      <c r="KR12" s="109"/>
      <c r="KS12" s="110"/>
      <c r="KT12" s="108" t="s">
        <v>1685</v>
      </c>
      <c r="KU12" s="109"/>
      <c r="KV12" s="110"/>
      <c r="KW12" s="111" t="s">
        <v>1686</v>
      </c>
      <c r="KX12" s="112"/>
      <c r="KY12" s="113"/>
      <c r="KZ12" s="111" t="s">
        <v>1687</v>
      </c>
      <c r="LA12" s="112"/>
      <c r="LB12" s="113"/>
      <c r="LC12" s="111" t="s">
        <v>1688</v>
      </c>
      <c r="LD12" s="112"/>
      <c r="LE12" s="113"/>
      <c r="LF12" s="111" t="s">
        <v>1689</v>
      </c>
      <c r="LG12" s="112"/>
      <c r="LH12" s="113"/>
      <c r="LI12" s="111" t="s">
        <v>1690</v>
      </c>
      <c r="LJ12" s="112"/>
      <c r="LK12" s="113"/>
      <c r="LL12" s="111" t="s">
        <v>1691</v>
      </c>
      <c r="LM12" s="112"/>
      <c r="LN12" s="113"/>
      <c r="LO12" s="111" t="s">
        <v>1692</v>
      </c>
      <c r="LP12" s="112"/>
      <c r="LQ12" s="113"/>
      <c r="LR12" s="111" t="s">
        <v>1693</v>
      </c>
      <c r="LS12" s="112"/>
      <c r="LT12" s="113"/>
      <c r="LU12" s="111" t="s">
        <v>1694</v>
      </c>
      <c r="LV12" s="112"/>
      <c r="LW12" s="113"/>
      <c r="LX12" s="108" t="s">
        <v>1695</v>
      </c>
      <c r="LY12" s="109"/>
      <c r="LZ12" s="110"/>
      <c r="MA12" s="108" t="s">
        <v>1696</v>
      </c>
      <c r="MB12" s="109"/>
      <c r="MC12" s="110"/>
      <c r="MD12" s="108" t="s">
        <v>1697</v>
      </c>
      <c r="ME12" s="109"/>
      <c r="MF12" s="110"/>
      <c r="MG12" s="108" t="s">
        <v>1698</v>
      </c>
      <c r="MH12" s="109"/>
      <c r="MI12" s="110"/>
      <c r="MJ12" s="108" t="s">
        <v>1699</v>
      </c>
      <c r="MK12" s="109"/>
      <c r="ML12" s="110"/>
      <c r="MM12" s="108" t="s">
        <v>1700</v>
      </c>
      <c r="MN12" s="109"/>
      <c r="MO12" s="110"/>
      <c r="MP12" s="108" t="s">
        <v>1701</v>
      </c>
      <c r="MQ12" s="109"/>
      <c r="MR12" s="110"/>
      <c r="MS12" s="108" t="s">
        <v>1702</v>
      </c>
      <c r="MT12" s="109"/>
      <c r="MU12" s="110"/>
      <c r="MV12" s="108" t="s">
        <v>1703</v>
      </c>
      <c r="MW12" s="109"/>
      <c r="MX12" s="110"/>
      <c r="MY12" s="108" t="s">
        <v>1704</v>
      </c>
      <c r="MZ12" s="109"/>
      <c r="NA12" s="110"/>
      <c r="NB12" s="108" t="s">
        <v>1705</v>
      </c>
      <c r="NC12" s="109"/>
      <c r="ND12" s="110"/>
      <c r="NE12" s="111" t="s">
        <v>1706</v>
      </c>
      <c r="NF12" s="112"/>
      <c r="NG12" s="113"/>
      <c r="NH12" s="111" t="s">
        <v>1707</v>
      </c>
      <c r="NI12" s="112"/>
      <c r="NJ12" s="113"/>
      <c r="NK12" s="111" t="s">
        <v>1708</v>
      </c>
      <c r="NL12" s="112"/>
      <c r="NM12" s="113"/>
      <c r="NN12" s="111" t="s">
        <v>1709</v>
      </c>
      <c r="NO12" s="112"/>
      <c r="NP12" s="113"/>
      <c r="NQ12" s="111" t="s">
        <v>1710</v>
      </c>
      <c r="NR12" s="112"/>
      <c r="NS12" s="113"/>
      <c r="NT12" s="111" t="s">
        <v>1711</v>
      </c>
      <c r="NU12" s="112"/>
      <c r="NV12" s="113"/>
      <c r="NW12" s="111" t="s">
        <v>1712</v>
      </c>
      <c r="NX12" s="112"/>
      <c r="NY12" s="113"/>
      <c r="NZ12" s="111" t="s">
        <v>1713</v>
      </c>
      <c r="OA12" s="112"/>
      <c r="OB12" s="113"/>
      <c r="OC12" s="111" t="s">
        <v>1714</v>
      </c>
      <c r="OD12" s="112"/>
      <c r="OE12" s="113"/>
      <c r="OF12" s="111" t="s">
        <v>1715</v>
      </c>
      <c r="OG12" s="112"/>
      <c r="OH12" s="113"/>
      <c r="OI12" s="111" t="s">
        <v>1716</v>
      </c>
      <c r="OJ12" s="112"/>
      <c r="OK12" s="113"/>
      <c r="OL12" s="111" t="s">
        <v>1717</v>
      </c>
      <c r="OM12" s="112"/>
      <c r="ON12" s="113"/>
      <c r="OO12" s="111" t="s">
        <v>1718</v>
      </c>
      <c r="OP12" s="112"/>
      <c r="OQ12" s="113"/>
      <c r="OR12" s="111" t="s">
        <v>1719</v>
      </c>
      <c r="OS12" s="112"/>
      <c r="OT12" s="113"/>
      <c r="OU12" s="111" t="s">
        <v>1720</v>
      </c>
      <c r="OV12" s="112"/>
      <c r="OW12" s="113"/>
      <c r="OX12" s="111" t="s">
        <v>1721</v>
      </c>
      <c r="OY12" s="112"/>
      <c r="OZ12" s="113"/>
      <c r="PA12" s="108" t="s">
        <v>1722</v>
      </c>
      <c r="PB12" s="109"/>
      <c r="PC12" s="110"/>
      <c r="PD12" s="108" t="s">
        <v>1723</v>
      </c>
      <c r="PE12" s="109"/>
      <c r="PF12" s="110"/>
      <c r="PG12" s="108" t="s">
        <v>1724</v>
      </c>
      <c r="PH12" s="109"/>
      <c r="PI12" s="110"/>
      <c r="PJ12" s="108" t="s">
        <v>1725</v>
      </c>
      <c r="PK12" s="109"/>
      <c r="PL12" s="110"/>
      <c r="PM12" s="108" t="s">
        <v>1726</v>
      </c>
      <c r="PN12" s="109"/>
      <c r="PO12" s="110"/>
      <c r="PP12" s="108" t="s">
        <v>1727</v>
      </c>
      <c r="PQ12" s="109"/>
      <c r="PR12" s="110"/>
      <c r="PS12" s="108" t="s">
        <v>1728</v>
      </c>
      <c r="PT12" s="109"/>
      <c r="PU12" s="110"/>
      <c r="PV12" s="108" t="s">
        <v>1729</v>
      </c>
      <c r="PW12" s="109"/>
      <c r="PX12" s="110"/>
      <c r="PY12" s="108" t="s">
        <v>1730</v>
      </c>
      <c r="PZ12" s="109"/>
      <c r="QA12" s="110"/>
      <c r="QB12" s="108" t="s">
        <v>1731</v>
      </c>
      <c r="QC12" s="109"/>
      <c r="QD12" s="110"/>
      <c r="QE12" s="108" t="s">
        <v>1732</v>
      </c>
      <c r="QF12" s="109"/>
      <c r="QG12" s="110"/>
      <c r="QH12" s="108" t="s">
        <v>1733</v>
      </c>
      <c r="QI12" s="109"/>
      <c r="QJ12" s="110"/>
      <c r="QK12" s="108" t="s">
        <v>1734</v>
      </c>
      <c r="QL12" s="109"/>
      <c r="QM12" s="110"/>
      <c r="QN12" s="108" t="s">
        <v>1735</v>
      </c>
      <c r="QO12" s="109"/>
      <c r="QP12" s="110"/>
      <c r="QQ12" s="108" t="s">
        <v>1736</v>
      </c>
      <c r="QR12" s="109"/>
      <c r="QS12" s="110"/>
      <c r="QT12" s="108" t="s">
        <v>1737</v>
      </c>
      <c r="QU12" s="109"/>
      <c r="QV12" s="110"/>
      <c r="QW12" s="108" t="s">
        <v>1738</v>
      </c>
      <c r="QX12" s="109"/>
      <c r="QY12" s="110"/>
      <c r="QZ12" s="108" t="s">
        <v>1739</v>
      </c>
      <c r="RA12" s="109"/>
      <c r="RB12" s="110"/>
      <c r="RC12" s="108" t="s">
        <v>1740</v>
      </c>
      <c r="RD12" s="109"/>
      <c r="RE12" s="110"/>
      <c r="RF12" s="108" t="s">
        <v>1741</v>
      </c>
      <c r="RG12" s="109"/>
      <c r="RH12" s="110"/>
      <c r="RI12" s="108" t="s">
        <v>1742</v>
      </c>
      <c r="RJ12" s="109"/>
      <c r="RK12" s="110"/>
      <c r="RL12" s="108" t="s">
        <v>1743</v>
      </c>
      <c r="RM12" s="109"/>
      <c r="RN12" s="110"/>
      <c r="RO12" s="108" t="s">
        <v>1744</v>
      </c>
      <c r="RP12" s="109"/>
      <c r="RQ12" s="110"/>
      <c r="RR12" s="108" t="s">
        <v>1745</v>
      </c>
      <c r="RS12" s="109"/>
      <c r="RT12" s="110"/>
      <c r="RU12" s="108" t="s">
        <v>1746</v>
      </c>
      <c r="RV12" s="109"/>
      <c r="RW12" s="110"/>
      <c r="RX12" s="108" t="s">
        <v>1747</v>
      </c>
      <c r="RY12" s="109"/>
      <c r="RZ12" s="110"/>
      <c r="SA12" s="108" t="s">
        <v>1748</v>
      </c>
      <c r="SB12" s="109"/>
      <c r="SC12" s="110"/>
      <c r="SD12" s="108" t="s">
        <v>1749</v>
      </c>
      <c r="SE12" s="109"/>
      <c r="SF12" s="110"/>
      <c r="SG12" s="108" t="s">
        <v>1750</v>
      </c>
      <c r="SH12" s="109"/>
      <c r="SI12" s="110"/>
      <c r="SJ12" s="108" t="s">
        <v>1751</v>
      </c>
      <c r="SK12" s="109"/>
      <c r="SL12" s="110"/>
      <c r="SM12" s="108" t="s">
        <v>1752</v>
      </c>
      <c r="SN12" s="109"/>
      <c r="SO12" s="110"/>
      <c r="SP12" s="108" t="s">
        <v>1753</v>
      </c>
      <c r="SQ12" s="109"/>
      <c r="SR12" s="110"/>
      <c r="SS12" s="108" t="s">
        <v>1754</v>
      </c>
      <c r="ST12" s="109"/>
      <c r="SU12" s="110"/>
      <c r="SV12" s="108" t="s">
        <v>1755</v>
      </c>
      <c r="SW12" s="109"/>
      <c r="SX12" s="120"/>
      <c r="SY12" s="121" t="s">
        <v>1756</v>
      </c>
      <c r="SZ12" s="109"/>
      <c r="TA12" s="120"/>
      <c r="TB12" s="121" t="s">
        <v>1757</v>
      </c>
      <c r="TC12" s="109"/>
      <c r="TD12" s="110"/>
      <c r="TE12" s="108" t="s">
        <v>1758</v>
      </c>
      <c r="TF12" s="109"/>
      <c r="TG12" s="110"/>
      <c r="TH12" s="108" t="s">
        <v>1759</v>
      </c>
      <c r="TI12" s="109"/>
      <c r="TJ12" s="110"/>
      <c r="TK12" s="108" t="s">
        <v>1760</v>
      </c>
      <c r="TL12" s="109"/>
      <c r="TM12" s="110"/>
      <c r="TN12" s="108" t="s">
        <v>1761</v>
      </c>
      <c r="TO12" s="109"/>
      <c r="TP12" s="110"/>
    </row>
    <row r="13" spans="1:536" ht="204" x14ac:dyDescent="0.25">
      <c r="A13" s="84"/>
      <c r="B13" s="84"/>
      <c r="C13" s="7" t="s">
        <v>1762</v>
      </c>
      <c r="D13" s="8" t="s">
        <v>1763</v>
      </c>
      <c r="E13" s="9" t="s">
        <v>1764</v>
      </c>
      <c r="F13" s="7" t="s">
        <v>1765</v>
      </c>
      <c r="G13" s="8" t="s">
        <v>1766</v>
      </c>
      <c r="H13" s="9" t="s">
        <v>1767</v>
      </c>
      <c r="I13" s="7" t="s">
        <v>1768</v>
      </c>
      <c r="J13" s="8" t="s">
        <v>1769</v>
      </c>
      <c r="K13" s="9" t="s">
        <v>1770</v>
      </c>
      <c r="L13" s="7" t="s">
        <v>1771</v>
      </c>
      <c r="M13" s="8" t="s">
        <v>1772</v>
      </c>
      <c r="N13" s="9" t="s">
        <v>1773</v>
      </c>
      <c r="O13" s="7" t="s">
        <v>1774</v>
      </c>
      <c r="P13" s="8" t="s">
        <v>1775</v>
      </c>
      <c r="Q13" s="9" t="s">
        <v>1776</v>
      </c>
      <c r="R13" s="7" t="s">
        <v>1777</v>
      </c>
      <c r="S13" s="8" t="s">
        <v>1778</v>
      </c>
      <c r="T13" s="9" t="s">
        <v>1779</v>
      </c>
      <c r="U13" s="7" t="s">
        <v>1780</v>
      </c>
      <c r="V13" s="8" t="s">
        <v>1781</v>
      </c>
      <c r="W13" s="9" t="s">
        <v>1782</v>
      </c>
      <c r="X13" s="7" t="s">
        <v>1783</v>
      </c>
      <c r="Y13" s="8" t="s">
        <v>1784</v>
      </c>
      <c r="Z13" s="9" t="s">
        <v>1785</v>
      </c>
      <c r="AA13" s="7" t="s">
        <v>1786</v>
      </c>
      <c r="AB13" s="8" t="s">
        <v>1787</v>
      </c>
      <c r="AC13" s="9" t="s">
        <v>1788</v>
      </c>
      <c r="AD13" s="7" t="s">
        <v>1789</v>
      </c>
      <c r="AE13" s="8" t="s">
        <v>1790</v>
      </c>
      <c r="AF13" s="9" t="s">
        <v>1791</v>
      </c>
      <c r="AG13" s="7" t="s">
        <v>1792</v>
      </c>
      <c r="AH13" s="8" t="s">
        <v>1793</v>
      </c>
      <c r="AI13" s="9" t="s">
        <v>1794</v>
      </c>
      <c r="AJ13" s="7" t="s">
        <v>1795</v>
      </c>
      <c r="AK13" s="8" t="s">
        <v>1796</v>
      </c>
      <c r="AL13" s="9" t="s">
        <v>1797</v>
      </c>
      <c r="AM13" s="7" t="s">
        <v>1798</v>
      </c>
      <c r="AN13" s="8" t="s">
        <v>1799</v>
      </c>
      <c r="AO13" s="9" t="s">
        <v>1800</v>
      </c>
      <c r="AP13" s="7" t="s">
        <v>1801</v>
      </c>
      <c r="AQ13" s="8" t="s">
        <v>1802</v>
      </c>
      <c r="AR13" s="9" t="s">
        <v>1803</v>
      </c>
      <c r="AS13" s="7" t="s">
        <v>1804</v>
      </c>
      <c r="AT13" s="8" t="s">
        <v>1805</v>
      </c>
      <c r="AU13" s="9" t="s">
        <v>1806</v>
      </c>
      <c r="AV13" s="7" t="s">
        <v>1807</v>
      </c>
      <c r="AW13" s="8" t="s">
        <v>1808</v>
      </c>
      <c r="AX13" s="9" t="s">
        <v>1809</v>
      </c>
      <c r="AY13" s="7" t="s">
        <v>1810</v>
      </c>
      <c r="AZ13" s="8" t="s">
        <v>1811</v>
      </c>
      <c r="BA13" s="9" t="s">
        <v>1812</v>
      </c>
      <c r="BB13" s="7" t="s">
        <v>1813</v>
      </c>
      <c r="BC13" s="8" t="s">
        <v>1814</v>
      </c>
      <c r="BD13" s="9" t="s">
        <v>1815</v>
      </c>
      <c r="BE13" s="7" t="s">
        <v>1816</v>
      </c>
      <c r="BF13" s="8" t="s">
        <v>1817</v>
      </c>
      <c r="BG13" s="9" t="s">
        <v>1818</v>
      </c>
      <c r="BH13" s="7" t="s">
        <v>1123</v>
      </c>
      <c r="BI13" s="8" t="s">
        <v>1125</v>
      </c>
      <c r="BJ13" s="9" t="s">
        <v>1819</v>
      </c>
      <c r="BK13" s="7" t="s">
        <v>1820</v>
      </c>
      <c r="BL13" s="8" t="s">
        <v>1821</v>
      </c>
      <c r="BM13" s="9" t="s">
        <v>1822</v>
      </c>
      <c r="BN13" s="7" t="s">
        <v>1823</v>
      </c>
      <c r="BO13" s="8" t="s">
        <v>1824</v>
      </c>
      <c r="BP13" s="9" t="s">
        <v>1825</v>
      </c>
      <c r="BQ13" s="7" t="s">
        <v>1826</v>
      </c>
      <c r="BR13" s="8" t="s">
        <v>1827</v>
      </c>
      <c r="BS13" s="9" t="s">
        <v>1828</v>
      </c>
      <c r="BT13" s="7" t="s">
        <v>1829</v>
      </c>
      <c r="BU13" s="8" t="s">
        <v>1830</v>
      </c>
      <c r="BV13" s="9" t="s">
        <v>1831</v>
      </c>
      <c r="BW13" s="7" t="s">
        <v>1832</v>
      </c>
      <c r="BX13" s="8" t="s">
        <v>1833</v>
      </c>
      <c r="BY13" s="9" t="s">
        <v>1834</v>
      </c>
      <c r="BZ13" s="7" t="s">
        <v>231</v>
      </c>
      <c r="CA13" s="8" t="s">
        <v>1835</v>
      </c>
      <c r="CB13" s="9" t="s">
        <v>1836</v>
      </c>
      <c r="CC13" s="7" t="s">
        <v>1837</v>
      </c>
      <c r="CD13" s="8" t="s">
        <v>1838</v>
      </c>
      <c r="CE13" s="9" t="s">
        <v>1839</v>
      </c>
      <c r="CF13" s="7" t="s">
        <v>1840</v>
      </c>
      <c r="CG13" s="8" t="s">
        <v>1841</v>
      </c>
      <c r="CH13" s="9" t="s">
        <v>1842</v>
      </c>
      <c r="CI13" s="7" t="s">
        <v>249</v>
      </c>
      <c r="CJ13" s="8" t="s">
        <v>1843</v>
      </c>
      <c r="CK13" s="9" t="s">
        <v>1844</v>
      </c>
      <c r="CL13" s="7" t="s">
        <v>1845</v>
      </c>
      <c r="CM13" s="8" t="s">
        <v>1846</v>
      </c>
      <c r="CN13" s="9" t="s">
        <v>1847</v>
      </c>
      <c r="CO13" s="7" t="s">
        <v>667</v>
      </c>
      <c r="CP13" s="8" t="s">
        <v>1848</v>
      </c>
      <c r="CQ13" s="9" t="s">
        <v>669</v>
      </c>
      <c r="CR13" s="7" t="s">
        <v>1849</v>
      </c>
      <c r="CS13" s="8" t="s">
        <v>1849</v>
      </c>
      <c r="CT13" s="9" t="s">
        <v>1850</v>
      </c>
      <c r="CU13" s="7" t="s">
        <v>1851</v>
      </c>
      <c r="CV13" s="8" t="s">
        <v>1852</v>
      </c>
      <c r="CW13" s="9" t="s">
        <v>1853</v>
      </c>
      <c r="CX13" s="7" t="s">
        <v>1854</v>
      </c>
      <c r="CY13" s="8" t="s">
        <v>1855</v>
      </c>
      <c r="CZ13" s="9" t="s">
        <v>1856</v>
      </c>
      <c r="DA13" s="7" t="s">
        <v>366</v>
      </c>
      <c r="DB13" s="8" t="s">
        <v>1857</v>
      </c>
      <c r="DC13" s="9" t="s">
        <v>1858</v>
      </c>
      <c r="DD13" s="7" t="s">
        <v>366</v>
      </c>
      <c r="DE13" s="8" t="s">
        <v>1857</v>
      </c>
      <c r="DF13" s="9" t="s">
        <v>1858</v>
      </c>
      <c r="DG13" s="7" t="s">
        <v>1859</v>
      </c>
      <c r="DH13" s="8" t="s">
        <v>1860</v>
      </c>
      <c r="DI13" s="9" t="s">
        <v>1861</v>
      </c>
      <c r="DJ13" s="7" t="s">
        <v>1862</v>
      </c>
      <c r="DK13" s="8" t="s">
        <v>1863</v>
      </c>
      <c r="DL13" s="9" t="s">
        <v>1864</v>
      </c>
      <c r="DM13" s="7" t="s">
        <v>1865</v>
      </c>
      <c r="DN13" s="8" t="s">
        <v>1866</v>
      </c>
      <c r="DO13" s="9" t="s">
        <v>1867</v>
      </c>
      <c r="DP13" s="7" t="s">
        <v>1868</v>
      </c>
      <c r="DQ13" s="8" t="s">
        <v>1869</v>
      </c>
      <c r="DR13" s="9" t="s">
        <v>1870</v>
      </c>
      <c r="DS13" s="7" t="s">
        <v>1871</v>
      </c>
      <c r="DT13" s="8" t="s">
        <v>1872</v>
      </c>
      <c r="DU13" s="9" t="s">
        <v>1873</v>
      </c>
      <c r="DV13" s="7" t="s">
        <v>1179</v>
      </c>
      <c r="DW13" s="8" t="s">
        <v>1874</v>
      </c>
      <c r="DX13" s="9" t="s">
        <v>1875</v>
      </c>
      <c r="DY13" s="7" t="s">
        <v>1876</v>
      </c>
      <c r="DZ13" s="8" t="s">
        <v>1877</v>
      </c>
      <c r="EA13" s="9" t="s">
        <v>1878</v>
      </c>
      <c r="EB13" s="7" t="s">
        <v>1879</v>
      </c>
      <c r="EC13" s="8" t="s">
        <v>1880</v>
      </c>
      <c r="ED13" s="9" t="s">
        <v>1881</v>
      </c>
      <c r="EE13" s="7" t="s">
        <v>1882</v>
      </c>
      <c r="EF13" s="8" t="s">
        <v>1883</v>
      </c>
      <c r="EG13" s="9" t="s">
        <v>1884</v>
      </c>
      <c r="EH13" s="7" t="s">
        <v>1885</v>
      </c>
      <c r="EI13" s="8" t="s">
        <v>1886</v>
      </c>
      <c r="EJ13" s="9" t="s">
        <v>1887</v>
      </c>
      <c r="EK13" s="7" t="s">
        <v>1888</v>
      </c>
      <c r="EL13" s="8" t="s">
        <v>1889</v>
      </c>
      <c r="EM13" s="9" t="s">
        <v>1890</v>
      </c>
      <c r="EN13" s="7" t="s">
        <v>1891</v>
      </c>
      <c r="EO13" s="8" t="s">
        <v>1892</v>
      </c>
      <c r="EP13" s="9" t="s">
        <v>1893</v>
      </c>
      <c r="EQ13" s="7" t="s">
        <v>1894</v>
      </c>
      <c r="ER13" s="8" t="s">
        <v>1895</v>
      </c>
      <c r="ES13" s="9" t="s">
        <v>1896</v>
      </c>
      <c r="ET13" s="7" t="s">
        <v>1897</v>
      </c>
      <c r="EU13" s="8" t="s">
        <v>1898</v>
      </c>
      <c r="EV13" s="9" t="s">
        <v>1899</v>
      </c>
      <c r="EW13" s="7" t="s">
        <v>1900</v>
      </c>
      <c r="EX13" s="8" t="s">
        <v>1901</v>
      </c>
      <c r="EY13" s="9" t="s">
        <v>1902</v>
      </c>
      <c r="EZ13" s="7" t="s">
        <v>1903</v>
      </c>
      <c r="FA13" s="8" t="s">
        <v>1904</v>
      </c>
      <c r="FB13" s="9" t="s">
        <v>1905</v>
      </c>
      <c r="FC13" s="7" t="s">
        <v>1906</v>
      </c>
      <c r="FD13" s="8" t="s">
        <v>1907</v>
      </c>
      <c r="FE13" s="9" t="s">
        <v>1908</v>
      </c>
      <c r="FF13" s="7" t="s">
        <v>1909</v>
      </c>
      <c r="FG13" s="8" t="s">
        <v>1910</v>
      </c>
      <c r="FH13" s="9" t="s">
        <v>1911</v>
      </c>
      <c r="FI13" s="7" t="s">
        <v>667</v>
      </c>
      <c r="FJ13" s="8" t="s">
        <v>668</v>
      </c>
      <c r="FK13" s="9" t="s">
        <v>669</v>
      </c>
      <c r="FL13" s="7" t="s">
        <v>1912</v>
      </c>
      <c r="FM13" s="8" t="s">
        <v>1913</v>
      </c>
      <c r="FN13" s="9" t="s">
        <v>1914</v>
      </c>
      <c r="FO13" s="7" t="s">
        <v>1915</v>
      </c>
      <c r="FP13" s="8" t="s">
        <v>1916</v>
      </c>
      <c r="FQ13" s="9" t="s">
        <v>1917</v>
      </c>
      <c r="FR13" s="7" t="s">
        <v>1918</v>
      </c>
      <c r="FS13" s="8" t="s">
        <v>1919</v>
      </c>
      <c r="FT13" s="9" t="s">
        <v>1920</v>
      </c>
      <c r="FU13" s="25" t="s">
        <v>327</v>
      </c>
      <c r="FV13" s="26" t="s">
        <v>250</v>
      </c>
      <c r="FW13" s="27" t="s">
        <v>251</v>
      </c>
      <c r="FX13" s="25" t="s">
        <v>249</v>
      </c>
      <c r="FY13" s="26" t="s">
        <v>660</v>
      </c>
      <c r="FZ13" s="27" t="s">
        <v>251</v>
      </c>
      <c r="GA13" s="25" t="s">
        <v>1921</v>
      </c>
      <c r="GB13" s="26" t="s">
        <v>1922</v>
      </c>
      <c r="GC13" s="27" t="s">
        <v>1923</v>
      </c>
      <c r="GD13" s="29" t="s">
        <v>327</v>
      </c>
      <c r="GE13" s="26" t="s">
        <v>250</v>
      </c>
      <c r="GF13" s="27" t="s">
        <v>251</v>
      </c>
      <c r="GG13" s="25" t="s">
        <v>1924</v>
      </c>
      <c r="GH13" s="26" t="s">
        <v>1925</v>
      </c>
      <c r="GI13" s="27" t="s">
        <v>1926</v>
      </c>
      <c r="GJ13" s="25" t="s">
        <v>374</v>
      </c>
      <c r="GK13" s="26" t="s">
        <v>1927</v>
      </c>
      <c r="GL13" s="27" t="s">
        <v>1928</v>
      </c>
      <c r="GM13" s="25" t="s">
        <v>1929</v>
      </c>
      <c r="GN13" s="26" t="s">
        <v>1930</v>
      </c>
      <c r="GO13" s="27" t="s">
        <v>1931</v>
      </c>
      <c r="GP13" s="25" t="s">
        <v>1932</v>
      </c>
      <c r="GQ13" s="26" t="s">
        <v>1933</v>
      </c>
      <c r="GR13" s="27" t="s">
        <v>1934</v>
      </c>
      <c r="GS13" s="25" t="s">
        <v>1868</v>
      </c>
      <c r="GT13" s="26" t="s">
        <v>1869</v>
      </c>
      <c r="GU13" s="27" t="s">
        <v>1870</v>
      </c>
      <c r="GV13" s="30" t="s">
        <v>1935</v>
      </c>
      <c r="GW13" s="9" t="s">
        <v>1936</v>
      </c>
      <c r="GX13" s="9" t="s">
        <v>1937</v>
      </c>
      <c r="GY13" s="31" t="s">
        <v>1938</v>
      </c>
      <c r="GZ13" s="27" t="s">
        <v>1939</v>
      </c>
      <c r="HA13" s="27" t="s">
        <v>1940</v>
      </c>
      <c r="HB13" s="30" t="s">
        <v>1941</v>
      </c>
      <c r="HC13" s="9" t="s">
        <v>1942</v>
      </c>
      <c r="HD13" s="9" t="s">
        <v>1943</v>
      </c>
      <c r="HE13" s="31" t="s">
        <v>755</v>
      </c>
      <c r="HF13" s="9" t="s">
        <v>1944</v>
      </c>
      <c r="HG13" s="27" t="s">
        <v>1945</v>
      </c>
      <c r="HH13" s="30" t="s">
        <v>1946</v>
      </c>
      <c r="HI13" s="9" t="s">
        <v>1947</v>
      </c>
      <c r="HJ13" s="9" t="s">
        <v>1948</v>
      </c>
      <c r="HK13" s="31" t="s">
        <v>1278</v>
      </c>
      <c r="HL13" s="27" t="s">
        <v>1949</v>
      </c>
      <c r="HM13" s="27" t="s">
        <v>1950</v>
      </c>
      <c r="HN13" s="31" t="s">
        <v>1951</v>
      </c>
      <c r="HO13" s="27" t="s">
        <v>1952</v>
      </c>
      <c r="HP13" s="27" t="s">
        <v>1953</v>
      </c>
      <c r="HQ13" s="30" t="s">
        <v>1954</v>
      </c>
      <c r="HR13" s="9" t="s">
        <v>1955</v>
      </c>
      <c r="HS13" s="9" t="s">
        <v>1956</v>
      </c>
      <c r="HT13" s="30" t="s">
        <v>1957</v>
      </c>
      <c r="HU13" s="9" t="s">
        <v>1958</v>
      </c>
      <c r="HV13" s="9" t="s">
        <v>1959</v>
      </c>
      <c r="HW13" s="30" t="s">
        <v>1960</v>
      </c>
      <c r="HX13" s="9" t="s">
        <v>1961</v>
      </c>
      <c r="HY13" s="9" t="s">
        <v>1962</v>
      </c>
      <c r="HZ13" s="30" t="s">
        <v>1963</v>
      </c>
      <c r="IA13" s="9" t="s">
        <v>1964</v>
      </c>
      <c r="IB13" s="9" t="s">
        <v>1965</v>
      </c>
      <c r="IC13" s="30" t="s">
        <v>1966</v>
      </c>
      <c r="ID13" s="9" t="s">
        <v>1967</v>
      </c>
      <c r="IE13" s="9" t="s">
        <v>1968</v>
      </c>
      <c r="IF13" s="30" t="s">
        <v>1969</v>
      </c>
      <c r="IG13" s="9" t="s">
        <v>1970</v>
      </c>
      <c r="IH13" s="9" t="s">
        <v>1971</v>
      </c>
      <c r="II13" s="25" t="s">
        <v>1972</v>
      </c>
      <c r="IJ13" s="33" t="s">
        <v>1973</v>
      </c>
      <c r="IK13" s="27" t="s">
        <v>1974</v>
      </c>
      <c r="IL13" s="25" t="s">
        <v>194</v>
      </c>
      <c r="IM13" s="33" t="s">
        <v>1975</v>
      </c>
      <c r="IN13" s="27" t="s">
        <v>1976</v>
      </c>
      <c r="IO13" s="25" t="s">
        <v>1977</v>
      </c>
      <c r="IP13" s="33" t="s">
        <v>1978</v>
      </c>
      <c r="IQ13" s="27" t="s">
        <v>1979</v>
      </c>
      <c r="IR13" s="25" t="s">
        <v>1980</v>
      </c>
      <c r="IS13" s="33" t="s">
        <v>1981</v>
      </c>
      <c r="IT13" s="27" t="s">
        <v>1982</v>
      </c>
      <c r="IU13" s="25" t="s">
        <v>1983</v>
      </c>
      <c r="IV13" s="33" t="s">
        <v>1984</v>
      </c>
      <c r="IW13" s="27" t="s">
        <v>1985</v>
      </c>
      <c r="IX13" s="25" t="s">
        <v>1986</v>
      </c>
      <c r="IY13" s="33" t="s">
        <v>1987</v>
      </c>
      <c r="IZ13" s="27" t="s">
        <v>1988</v>
      </c>
      <c r="JA13" s="25" t="s">
        <v>1989</v>
      </c>
      <c r="JB13" s="33" t="s">
        <v>1990</v>
      </c>
      <c r="JC13" s="27" t="s">
        <v>1991</v>
      </c>
      <c r="JD13" s="25" t="s">
        <v>1992</v>
      </c>
      <c r="JE13" s="33" t="s">
        <v>1993</v>
      </c>
      <c r="JF13" s="27" t="s">
        <v>1994</v>
      </c>
      <c r="JG13" s="25" t="s">
        <v>1995</v>
      </c>
      <c r="JH13" s="33" t="s">
        <v>1996</v>
      </c>
      <c r="JI13" s="27" t="s">
        <v>1997</v>
      </c>
      <c r="JJ13" s="25" t="s">
        <v>1998</v>
      </c>
      <c r="JK13" s="33" t="s">
        <v>1999</v>
      </c>
      <c r="JL13" s="27" t="s">
        <v>2000</v>
      </c>
      <c r="JM13" s="25" t="s">
        <v>2001</v>
      </c>
      <c r="JN13" s="33" t="s">
        <v>2002</v>
      </c>
      <c r="JO13" s="27" t="s">
        <v>2003</v>
      </c>
      <c r="JP13" s="7" t="s">
        <v>2004</v>
      </c>
      <c r="JQ13" s="8" t="s">
        <v>2005</v>
      </c>
      <c r="JR13" s="9" t="s">
        <v>2006</v>
      </c>
      <c r="JS13" s="7" t="s">
        <v>2007</v>
      </c>
      <c r="JT13" s="8" t="s">
        <v>2008</v>
      </c>
      <c r="JU13" s="9" t="s">
        <v>2009</v>
      </c>
      <c r="JV13" s="7" t="s">
        <v>2010</v>
      </c>
      <c r="JW13" s="8" t="s">
        <v>2011</v>
      </c>
      <c r="JX13" s="9" t="s">
        <v>2012</v>
      </c>
      <c r="JY13" s="7" t="s">
        <v>2013</v>
      </c>
      <c r="JZ13" s="8" t="s">
        <v>2014</v>
      </c>
      <c r="KA13" s="9" t="s">
        <v>2015</v>
      </c>
      <c r="KB13" s="7" t="s">
        <v>2016</v>
      </c>
      <c r="KC13" s="8" t="s">
        <v>2017</v>
      </c>
      <c r="KD13" s="9" t="s">
        <v>2018</v>
      </c>
      <c r="KE13" s="7" t="s">
        <v>2019</v>
      </c>
      <c r="KF13" s="8" t="s">
        <v>2020</v>
      </c>
      <c r="KG13" s="9" t="s">
        <v>2021</v>
      </c>
      <c r="KH13" s="7" t="s">
        <v>1972</v>
      </c>
      <c r="KI13" s="8" t="s">
        <v>1973</v>
      </c>
      <c r="KJ13" s="9" t="s">
        <v>1974</v>
      </c>
      <c r="KK13" s="7" t="s">
        <v>2022</v>
      </c>
      <c r="KL13" s="8" t="s">
        <v>2023</v>
      </c>
      <c r="KM13" s="9" t="s">
        <v>2024</v>
      </c>
      <c r="KN13" s="7" t="s">
        <v>194</v>
      </c>
      <c r="KO13" s="8" t="s">
        <v>345</v>
      </c>
      <c r="KP13" s="9" t="s">
        <v>196</v>
      </c>
      <c r="KQ13" s="7" t="s">
        <v>2025</v>
      </c>
      <c r="KR13" s="8" t="s">
        <v>2026</v>
      </c>
      <c r="KS13" s="9" t="s">
        <v>2027</v>
      </c>
      <c r="KT13" s="7" t="s">
        <v>2028</v>
      </c>
      <c r="KU13" s="8" t="s">
        <v>2029</v>
      </c>
      <c r="KV13" s="9" t="s">
        <v>2030</v>
      </c>
      <c r="KW13" s="7" t="s">
        <v>2031</v>
      </c>
      <c r="KX13" s="8" t="s">
        <v>2032</v>
      </c>
      <c r="KY13" s="9" t="s">
        <v>2033</v>
      </c>
      <c r="KZ13" s="7" t="s">
        <v>2034</v>
      </c>
      <c r="LA13" s="8" t="s">
        <v>2035</v>
      </c>
      <c r="LB13" s="9" t="s">
        <v>2036</v>
      </c>
      <c r="LC13" s="7" t="s">
        <v>2037</v>
      </c>
      <c r="LD13" s="8" t="s">
        <v>2038</v>
      </c>
      <c r="LE13" s="9" t="s">
        <v>2039</v>
      </c>
      <c r="LF13" s="7" t="s">
        <v>2040</v>
      </c>
      <c r="LG13" s="8" t="s">
        <v>2041</v>
      </c>
      <c r="LH13" s="9" t="s">
        <v>2042</v>
      </c>
      <c r="LI13" s="7" t="s">
        <v>2043</v>
      </c>
      <c r="LJ13" s="8" t="s">
        <v>2044</v>
      </c>
      <c r="LK13" s="9" t="s">
        <v>2045</v>
      </c>
      <c r="LL13" s="7" t="s">
        <v>2046</v>
      </c>
      <c r="LM13" s="8" t="s">
        <v>2047</v>
      </c>
      <c r="LN13" s="9" t="s">
        <v>2048</v>
      </c>
      <c r="LO13" s="7" t="s">
        <v>2049</v>
      </c>
      <c r="LP13" s="8" t="s">
        <v>2050</v>
      </c>
      <c r="LQ13" s="9" t="s">
        <v>2051</v>
      </c>
      <c r="LR13" s="7" t="s">
        <v>2052</v>
      </c>
      <c r="LS13" s="8" t="s">
        <v>2053</v>
      </c>
      <c r="LT13" s="9" t="s">
        <v>2054</v>
      </c>
      <c r="LU13" s="7" t="s">
        <v>2055</v>
      </c>
      <c r="LV13" s="8" t="s">
        <v>2056</v>
      </c>
      <c r="LW13" s="9" t="s">
        <v>2057</v>
      </c>
      <c r="LX13" s="7" t="s">
        <v>2058</v>
      </c>
      <c r="LY13" s="8" t="s">
        <v>2059</v>
      </c>
      <c r="LZ13" s="9" t="s">
        <v>2060</v>
      </c>
      <c r="MA13" s="7" t="s">
        <v>2061</v>
      </c>
      <c r="MB13" s="8" t="s">
        <v>2062</v>
      </c>
      <c r="MC13" s="9" t="s">
        <v>2063</v>
      </c>
      <c r="MD13" s="7" t="s">
        <v>2064</v>
      </c>
      <c r="ME13" s="8" t="s">
        <v>2065</v>
      </c>
      <c r="MF13" s="9" t="s">
        <v>2066</v>
      </c>
      <c r="MG13" s="7" t="s">
        <v>301</v>
      </c>
      <c r="MH13" s="8" t="s">
        <v>2067</v>
      </c>
      <c r="MI13" s="9" t="s">
        <v>2068</v>
      </c>
      <c r="MJ13" s="7" t="s">
        <v>2069</v>
      </c>
      <c r="MK13" s="8" t="s">
        <v>2070</v>
      </c>
      <c r="ML13" s="9" t="s">
        <v>2071</v>
      </c>
      <c r="MM13" s="7" t="s">
        <v>2072</v>
      </c>
      <c r="MN13" s="8" t="s">
        <v>2073</v>
      </c>
      <c r="MO13" s="9" t="s">
        <v>2074</v>
      </c>
      <c r="MP13" s="7" t="s">
        <v>1701</v>
      </c>
      <c r="MQ13" s="8" t="s">
        <v>2075</v>
      </c>
      <c r="MR13" s="9" t="s">
        <v>2076</v>
      </c>
      <c r="MS13" s="7" t="s">
        <v>2077</v>
      </c>
      <c r="MT13" s="8" t="s">
        <v>2078</v>
      </c>
      <c r="MU13" s="9" t="s">
        <v>2079</v>
      </c>
      <c r="MV13" s="7" t="s">
        <v>2080</v>
      </c>
      <c r="MW13" s="8" t="s">
        <v>2081</v>
      </c>
      <c r="MX13" s="9" t="s">
        <v>2082</v>
      </c>
      <c r="MY13" s="7" t="s">
        <v>2083</v>
      </c>
      <c r="MZ13" s="8" t="s">
        <v>2084</v>
      </c>
      <c r="NA13" s="9" t="s">
        <v>2085</v>
      </c>
      <c r="NB13" s="7" t="s">
        <v>2086</v>
      </c>
      <c r="NC13" s="8" t="s">
        <v>2087</v>
      </c>
      <c r="ND13" s="9" t="s">
        <v>2088</v>
      </c>
      <c r="NE13" s="25" t="s">
        <v>2089</v>
      </c>
      <c r="NF13" s="26" t="s">
        <v>2090</v>
      </c>
      <c r="NG13" s="27" t="s">
        <v>2091</v>
      </c>
      <c r="NH13" s="25" t="s">
        <v>2092</v>
      </c>
      <c r="NI13" s="26" t="s">
        <v>2093</v>
      </c>
      <c r="NJ13" s="27" t="s">
        <v>2094</v>
      </c>
      <c r="NK13" s="25" t="s">
        <v>2095</v>
      </c>
      <c r="NL13" s="26" t="s">
        <v>2096</v>
      </c>
      <c r="NM13" s="27" t="s">
        <v>2097</v>
      </c>
      <c r="NN13" s="25" t="s">
        <v>2098</v>
      </c>
      <c r="NO13" s="26" t="s">
        <v>2099</v>
      </c>
      <c r="NP13" s="27" t="s">
        <v>2100</v>
      </c>
      <c r="NQ13" s="25" t="s">
        <v>2101</v>
      </c>
      <c r="NR13" s="26" t="s">
        <v>2102</v>
      </c>
      <c r="NS13" s="27" t="s">
        <v>2103</v>
      </c>
      <c r="NT13" s="25" t="s">
        <v>2104</v>
      </c>
      <c r="NU13" s="26" t="s">
        <v>2105</v>
      </c>
      <c r="NV13" s="27" t="s">
        <v>2106</v>
      </c>
      <c r="NW13" s="25" t="s">
        <v>2107</v>
      </c>
      <c r="NX13" s="26" t="s">
        <v>2108</v>
      </c>
      <c r="NY13" s="27" t="s">
        <v>2109</v>
      </c>
      <c r="NZ13" s="25" t="s">
        <v>2110</v>
      </c>
      <c r="OA13" s="26" t="s">
        <v>2111</v>
      </c>
      <c r="OB13" s="27" t="s">
        <v>2112</v>
      </c>
      <c r="OC13" s="25" t="s">
        <v>2113</v>
      </c>
      <c r="OD13" s="26" t="s">
        <v>2114</v>
      </c>
      <c r="OE13" s="27" t="s">
        <v>2115</v>
      </c>
      <c r="OF13" s="25" t="s">
        <v>2116</v>
      </c>
      <c r="OG13" s="26" t="s">
        <v>2117</v>
      </c>
      <c r="OH13" s="27" t="s">
        <v>2118</v>
      </c>
      <c r="OI13" s="25" t="s">
        <v>2119</v>
      </c>
      <c r="OJ13" s="26" t="s">
        <v>2120</v>
      </c>
      <c r="OK13" s="27" t="s">
        <v>2121</v>
      </c>
      <c r="OL13" s="25" t="s">
        <v>2122</v>
      </c>
      <c r="OM13" s="26" t="s">
        <v>2123</v>
      </c>
      <c r="ON13" s="27" t="s">
        <v>2124</v>
      </c>
      <c r="OO13" s="25" t="s">
        <v>2125</v>
      </c>
      <c r="OP13" s="26" t="s">
        <v>2126</v>
      </c>
      <c r="OQ13" s="27" t="s">
        <v>2127</v>
      </c>
      <c r="OR13" s="25" t="s">
        <v>2128</v>
      </c>
      <c r="OS13" s="26" t="s">
        <v>2129</v>
      </c>
      <c r="OT13" s="27" t="s">
        <v>2130</v>
      </c>
      <c r="OU13" s="25" t="s">
        <v>2131</v>
      </c>
      <c r="OV13" s="26" t="s">
        <v>2132</v>
      </c>
      <c r="OW13" s="27" t="s">
        <v>2133</v>
      </c>
      <c r="OX13" s="25" t="s">
        <v>2134</v>
      </c>
      <c r="OY13" s="26" t="s">
        <v>2135</v>
      </c>
      <c r="OZ13" s="27" t="s">
        <v>2136</v>
      </c>
      <c r="PA13" s="7" t="s">
        <v>2137</v>
      </c>
      <c r="PB13" s="8" t="s">
        <v>2138</v>
      </c>
      <c r="PC13" s="9" t="s">
        <v>2139</v>
      </c>
      <c r="PD13" s="7" t="s">
        <v>2140</v>
      </c>
      <c r="PE13" s="8" t="s">
        <v>2141</v>
      </c>
      <c r="PF13" s="9" t="s">
        <v>2142</v>
      </c>
      <c r="PG13" s="7" t="s">
        <v>2143</v>
      </c>
      <c r="PH13" s="8" t="s">
        <v>2144</v>
      </c>
      <c r="PI13" s="9" t="s">
        <v>2145</v>
      </c>
      <c r="PJ13" s="7" t="s">
        <v>2146</v>
      </c>
      <c r="PK13" s="8" t="s">
        <v>2147</v>
      </c>
      <c r="PL13" s="9" t="s">
        <v>2148</v>
      </c>
      <c r="PM13" s="7" t="s">
        <v>2149</v>
      </c>
      <c r="PN13" s="8" t="s">
        <v>2150</v>
      </c>
      <c r="PO13" s="9" t="s">
        <v>2151</v>
      </c>
      <c r="PP13" s="7" t="s">
        <v>2152</v>
      </c>
      <c r="PQ13" s="8" t="s">
        <v>2153</v>
      </c>
      <c r="PR13" s="9" t="s">
        <v>2154</v>
      </c>
      <c r="PS13" s="7" t="s">
        <v>2155</v>
      </c>
      <c r="PT13" s="8" t="s">
        <v>2156</v>
      </c>
      <c r="PU13" s="9" t="s">
        <v>2157</v>
      </c>
      <c r="PV13" s="7" t="s">
        <v>2158</v>
      </c>
      <c r="PW13" s="8" t="s">
        <v>2159</v>
      </c>
      <c r="PX13" s="9" t="s">
        <v>2160</v>
      </c>
      <c r="PY13" s="7" t="s">
        <v>2161</v>
      </c>
      <c r="PZ13" s="8" t="s">
        <v>2162</v>
      </c>
      <c r="QA13" s="9" t="s">
        <v>2163</v>
      </c>
      <c r="QB13" s="7" t="s">
        <v>2164</v>
      </c>
      <c r="QC13" s="8" t="s">
        <v>2165</v>
      </c>
      <c r="QD13" s="9" t="s">
        <v>2166</v>
      </c>
      <c r="QE13" s="7" t="s">
        <v>2167</v>
      </c>
      <c r="QF13" s="8" t="s">
        <v>2168</v>
      </c>
      <c r="QG13" s="9" t="s">
        <v>2169</v>
      </c>
      <c r="QH13" s="7" t="s">
        <v>2170</v>
      </c>
      <c r="QI13" s="8" t="s">
        <v>2171</v>
      </c>
      <c r="QJ13" s="9" t="s">
        <v>2172</v>
      </c>
      <c r="QK13" s="7" t="s">
        <v>2173</v>
      </c>
      <c r="QL13" s="8" t="s">
        <v>2174</v>
      </c>
      <c r="QM13" s="9" t="s">
        <v>2175</v>
      </c>
      <c r="QN13" s="7" t="s">
        <v>2176</v>
      </c>
      <c r="QO13" s="8" t="s">
        <v>2177</v>
      </c>
      <c r="QP13" s="9" t="s">
        <v>2178</v>
      </c>
      <c r="QQ13" s="7" t="s">
        <v>2179</v>
      </c>
      <c r="QR13" s="8" t="s">
        <v>2180</v>
      </c>
      <c r="QS13" s="9" t="s">
        <v>2181</v>
      </c>
      <c r="QT13" s="7" t="s">
        <v>2182</v>
      </c>
      <c r="QU13" s="8" t="s">
        <v>2183</v>
      </c>
      <c r="QV13" s="9" t="s">
        <v>2184</v>
      </c>
      <c r="QW13" s="7" t="s">
        <v>2185</v>
      </c>
      <c r="QX13" s="8" t="s">
        <v>2186</v>
      </c>
      <c r="QY13" s="9" t="s">
        <v>2187</v>
      </c>
      <c r="QZ13" s="7" t="s">
        <v>2188</v>
      </c>
      <c r="RA13" s="8" t="s">
        <v>2189</v>
      </c>
      <c r="RB13" s="9" t="s">
        <v>2190</v>
      </c>
      <c r="RC13" s="7" t="s">
        <v>2191</v>
      </c>
      <c r="RD13" s="8" t="s">
        <v>2192</v>
      </c>
      <c r="RE13" s="9" t="s">
        <v>2193</v>
      </c>
      <c r="RF13" s="7" t="s">
        <v>2194</v>
      </c>
      <c r="RG13" s="8" t="s">
        <v>2195</v>
      </c>
      <c r="RH13" s="9" t="s">
        <v>2196</v>
      </c>
      <c r="RI13" s="7" t="s">
        <v>2197</v>
      </c>
      <c r="RJ13" s="8" t="s">
        <v>194</v>
      </c>
      <c r="RK13" s="9" t="s">
        <v>196</v>
      </c>
      <c r="RL13" s="7" t="s">
        <v>2198</v>
      </c>
      <c r="RM13" s="8" t="s">
        <v>2199</v>
      </c>
      <c r="RN13" s="9" t="s">
        <v>2200</v>
      </c>
      <c r="RO13" s="7" t="s">
        <v>2201</v>
      </c>
      <c r="RP13" s="8" t="s">
        <v>2202</v>
      </c>
      <c r="RQ13" s="9" t="s">
        <v>2203</v>
      </c>
      <c r="RR13" s="7" t="s">
        <v>2204</v>
      </c>
      <c r="RS13" s="8" t="s">
        <v>2205</v>
      </c>
      <c r="RT13" s="9" t="s">
        <v>2206</v>
      </c>
      <c r="RU13" s="7" t="s">
        <v>2207</v>
      </c>
      <c r="RV13" s="8" t="s">
        <v>2208</v>
      </c>
      <c r="RW13" s="9" t="s">
        <v>2209</v>
      </c>
      <c r="RX13" s="7" t="s">
        <v>2210</v>
      </c>
      <c r="RY13" s="8" t="s">
        <v>2211</v>
      </c>
      <c r="RZ13" s="9" t="s">
        <v>2212</v>
      </c>
      <c r="SA13" s="7" t="s">
        <v>2213</v>
      </c>
      <c r="SB13" s="8" t="s">
        <v>2214</v>
      </c>
      <c r="SC13" s="9" t="s">
        <v>2215</v>
      </c>
      <c r="SD13" s="7" t="s">
        <v>2216</v>
      </c>
      <c r="SE13" s="8" t="s">
        <v>2217</v>
      </c>
      <c r="SF13" s="9" t="s">
        <v>2218</v>
      </c>
      <c r="SG13" s="7" t="s">
        <v>2219</v>
      </c>
      <c r="SH13" s="8" t="s">
        <v>2220</v>
      </c>
      <c r="SI13" s="9" t="s">
        <v>2221</v>
      </c>
      <c r="SJ13" s="7" t="s">
        <v>202</v>
      </c>
      <c r="SK13" s="8" t="s">
        <v>1230</v>
      </c>
      <c r="SL13" s="9" t="s">
        <v>631</v>
      </c>
      <c r="SM13" s="7" t="s">
        <v>2222</v>
      </c>
      <c r="SN13" s="8" t="s">
        <v>2223</v>
      </c>
      <c r="SO13" s="9" t="s">
        <v>2224</v>
      </c>
      <c r="SP13" s="7" t="s">
        <v>2225</v>
      </c>
      <c r="SQ13" s="8" t="s">
        <v>2226</v>
      </c>
      <c r="SR13" s="9" t="s">
        <v>2227</v>
      </c>
      <c r="SS13" s="7" t="s">
        <v>2228</v>
      </c>
      <c r="ST13" s="8" t="s">
        <v>2229</v>
      </c>
      <c r="SU13" s="9" t="s">
        <v>2230</v>
      </c>
      <c r="SV13" s="7" t="s">
        <v>2231</v>
      </c>
      <c r="SW13" s="8" t="s">
        <v>2232</v>
      </c>
      <c r="SX13" s="9" t="s">
        <v>2233</v>
      </c>
      <c r="SY13" s="7" t="s">
        <v>2234</v>
      </c>
      <c r="SZ13" s="8" t="s">
        <v>2235</v>
      </c>
      <c r="TA13" s="9" t="s">
        <v>2236</v>
      </c>
      <c r="TB13" s="7" t="s">
        <v>2237</v>
      </c>
      <c r="TC13" s="8" t="s">
        <v>2238</v>
      </c>
      <c r="TD13" s="9" t="s">
        <v>2239</v>
      </c>
      <c r="TE13" s="7" t="s">
        <v>2240</v>
      </c>
      <c r="TF13" s="8" t="s">
        <v>2241</v>
      </c>
      <c r="TG13" s="9" t="s">
        <v>2242</v>
      </c>
      <c r="TH13" s="7" t="s">
        <v>2243</v>
      </c>
      <c r="TI13" s="8" t="s">
        <v>2244</v>
      </c>
      <c r="TJ13" s="9" t="s">
        <v>2245</v>
      </c>
      <c r="TK13" s="7" t="s">
        <v>2246</v>
      </c>
      <c r="TL13" s="8" t="s">
        <v>2247</v>
      </c>
      <c r="TM13" s="9" t="s">
        <v>2248</v>
      </c>
      <c r="TN13" s="7" t="s">
        <v>2249</v>
      </c>
      <c r="TO13" s="8" t="s">
        <v>2250</v>
      </c>
      <c r="TP13" s="9" t="s">
        <v>2251</v>
      </c>
    </row>
    <row r="14" spans="1:536" ht="15.75" x14ac:dyDescent="0.25">
      <c r="A14" s="10">
        <v>1</v>
      </c>
      <c r="B14" s="11"/>
      <c r="C14" s="12"/>
      <c r="D14" s="12"/>
      <c r="E14" s="12"/>
      <c r="F14" s="11"/>
      <c r="G14" s="11"/>
      <c r="H14" s="11"/>
      <c r="I14" s="11"/>
      <c r="J14" s="11"/>
      <c r="K14" s="11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2"/>
      <c r="CF14" s="22"/>
      <c r="CG14" s="22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23"/>
      <c r="FX14" s="11"/>
      <c r="FY14" s="11"/>
      <c r="FZ14" s="11"/>
      <c r="GA14" s="28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3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23"/>
      <c r="QZ14" s="14"/>
      <c r="RA14" s="14"/>
      <c r="RB14" s="14"/>
      <c r="RC14" s="14"/>
      <c r="RD14" s="14"/>
      <c r="RE14" s="14"/>
      <c r="RF14" s="14"/>
      <c r="RG14" s="14"/>
      <c r="RH14" s="23"/>
      <c r="RI14" s="14"/>
      <c r="RJ14" s="14"/>
      <c r="RK14" s="23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23"/>
      <c r="SJ14" s="11"/>
      <c r="SK14" s="11"/>
      <c r="SL14" s="11"/>
      <c r="SM14" s="28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</row>
    <row r="15" spans="1:536" ht="15.75" x14ac:dyDescent="0.25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4"/>
      <c r="CF15" s="14"/>
      <c r="CG15" s="14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23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22"/>
      <c r="FY15" s="22"/>
      <c r="FZ15" s="22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28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23"/>
      <c r="QZ15" s="14"/>
      <c r="RA15" s="14"/>
      <c r="RB15" s="14"/>
      <c r="RC15" s="14"/>
      <c r="RD15" s="14"/>
      <c r="RE15" s="14"/>
      <c r="RF15" s="14"/>
      <c r="RG15" s="14"/>
      <c r="RH15" s="23"/>
      <c r="RI15" s="14"/>
      <c r="RJ15" s="14"/>
      <c r="RK15" s="23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22"/>
      <c r="SK15" s="22"/>
      <c r="SL15" s="22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</row>
    <row r="16" spans="1:536" ht="15.75" x14ac:dyDescent="0.25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4"/>
      <c r="CF16" s="14"/>
      <c r="CG16" s="14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23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28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23"/>
      <c r="QZ16" s="14"/>
      <c r="RA16" s="14"/>
      <c r="RB16" s="14"/>
      <c r="RC16" s="14"/>
      <c r="RD16" s="14"/>
      <c r="RE16" s="14"/>
      <c r="RF16" s="14"/>
      <c r="RG16" s="14"/>
      <c r="RH16" s="23"/>
      <c r="RI16" s="14"/>
      <c r="RJ16" s="14"/>
      <c r="RK16" s="23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</row>
    <row r="17" spans="1:536" ht="15.75" x14ac:dyDescent="0.25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4"/>
      <c r="CF17" s="14"/>
      <c r="CG17" s="14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23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28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23"/>
      <c r="QZ17" s="14"/>
      <c r="RA17" s="14"/>
      <c r="RB17" s="14"/>
      <c r="RC17" s="14"/>
      <c r="RD17" s="14"/>
      <c r="RE17" s="14"/>
      <c r="RF17" s="14"/>
      <c r="RG17" s="14"/>
      <c r="RH17" s="23"/>
      <c r="RI17" s="14"/>
      <c r="RJ17" s="14"/>
      <c r="RK17" s="23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</row>
    <row r="18" spans="1:536" ht="15.75" x14ac:dyDescent="0.25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4"/>
      <c r="CF18" s="14"/>
      <c r="CG18" s="14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23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28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23"/>
      <c r="QZ18" s="14"/>
      <c r="RA18" s="14"/>
      <c r="RB18" s="14"/>
      <c r="RC18" s="14"/>
      <c r="RD18" s="14"/>
      <c r="RE18" s="14"/>
      <c r="RF18" s="14"/>
      <c r="RG18" s="14"/>
      <c r="RH18" s="23"/>
      <c r="RI18" s="14"/>
      <c r="RJ18" s="14"/>
      <c r="RK18" s="23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</row>
    <row r="19" spans="1:536" ht="15.75" x14ac:dyDescent="0.25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4"/>
      <c r="CF19" s="14"/>
      <c r="CG19" s="14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23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28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23"/>
      <c r="QZ19" s="14"/>
      <c r="RA19" s="14"/>
      <c r="RB19" s="14"/>
      <c r="RC19" s="14"/>
      <c r="RD19" s="14"/>
      <c r="RE19" s="14"/>
      <c r="RF19" s="14"/>
      <c r="RG19" s="14"/>
      <c r="RH19" s="23"/>
      <c r="RI19" s="14"/>
      <c r="RJ19" s="14"/>
      <c r="RK19" s="23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</row>
    <row r="20" spans="1:536" ht="15.75" x14ac:dyDescent="0.25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4"/>
      <c r="CF20" s="14"/>
      <c r="CG20" s="14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23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28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23"/>
      <c r="QZ20" s="14"/>
      <c r="RA20" s="14"/>
      <c r="RB20" s="14"/>
      <c r="RC20" s="14"/>
      <c r="RD20" s="14"/>
      <c r="RE20" s="14"/>
      <c r="RF20" s="14"/>
      <c r="RG20" s="14"/>
      <c r="RH20" s="23"/>
      <c r="RI20" s="14"/>
      <c r="RJ20" s="14"/>
      <c r="RK20" s="23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14"/>
      <c r="ST20" s="14"/>
      <c r="SU20" s="14"/>
      <c r="SV20" s="14"/>
      <c r="SW20" s="14"/>
      <c r="SX20" s="14"/>
      <c r="SY20" s="14"/>
      <c r="SZ20" s="14"/>
      <c r="TA20" s="14"/>
      <c r="TB20" s="14"/>
      <c r="TC20" s="14"/>
      <c r="TD20" s="14"/>
      <c r="TE20" s="14"/>
      <c r="TF20" s="14"/>
      <c r="TG20" s="14"/>
      <c r="TH20" s="14"/>
      <c r="TI20" s="14"/>
      <c r="TJ20" s="14"/>
      <c r="TK20" s="14"/>
      <c r="TL20" s="14"/>
      <c r="TM20" s="14"/>
      <c r="TN20" s="14"/>
      <c r="TO20" s="14"/>
      <c r="TP20" s="14"/>
    </row>
    <row r="21" spans="1:536" x14ac:dyDescent="0.25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23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28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23"/>
      <c r="QZ21" s="14"/>
      <c r="RA21" s="14"/>
      <c r="RB21" s="14"/>
      <c r="RC21" s="14"/>
      <c r="RD21" s="14"/>
      <c r="RE21" s="14"/>
      <c r="RF21" s="14"/>
      <c r="RG21" s="14"/>
      <c r="RH21" s="23"/>
      <c r="RI21" s="14"/>
      <c r="RJ21" s="14"/>
      <c r="RK21" s="23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</row>
    <row r="22" spans="1:536" x14ac:dyDescent="0.25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23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28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23"/>
      <c r="QZ22" s="14"/>
      <c r="RA22" s="14"/>
      <c r="RB22" s="14"/>
      <c r="RC22" s="14"/>
      <c r="RD22" s="14"/>
      <c r="RE22" s="14"/>
      <c r="RF22" s="14"/>
      <c r="RG22" s="14"/>
      <c r="RH22" s="23"/>
      <c r="RI22" s="14"/>
      <c r="RJ22" s="14"/>
      <c r="RK22" s="23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</row>
    <row r="23" spans="1:536" x14ac:dyDescent="0.25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23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28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23"/>
      <c r="QZ23" s="14"/>
      <c r="RA23" s="14"/>
      <c r="RB23" s="14"/>
      <c r="RC23" s="14"/>
      <c r="RD23" s="14"/>
      <c r="RE23" s="14"/>
      <c r="RF23" s="14"/>
      <c r="RG23" s="14"/>
      <c r="RH23" s="23"/>
      <c r="RI23" s="14"/>
      <c r="RJ23" s="14"/>
      <c r="RK23" s="23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</row>
    <row r="24" spans="1:536" x14ac:dyDescent="0.25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23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28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23"/>
      <c r="QZ24" s="14"/>
      <c r="RA24" s="14"/>
      <c r="RB24" s="14"/>
      <c r="RC24" s="14"/>
      <c r="RD24" s="14"/>
      <c r="RE24" s="14"/>
      <c r="RF24" s="14"/>
      <c r="RG24" s="14"/>
      <c r="RH24" s="23"/>
      <c r="RI24" s="14"/>
      <c r="RJ24" s="14"/>
      <c r="RK24" s="23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</row>
    <row r="25" spans="1:536" x14ac:dyDescent="0.25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23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28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23"/>
      <c r="QZ25" s="14"/>
      <c r="RA25" s="14"/>
      <c r="RB25" s="14"/>
      <c r="RC25" s="14"/>
      <c r="RD25" s="14"/>
      <c r="RE25" s="14"/>
      <c r="RF25" s="14"/>
      <c r="RG25" s="14"/>
      <c r="RH25" s="23"/>
      <c r="RI25" s="14"/>
      <c r="RJ25" s="14"/>
      <c r="RK25" s="23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</row>
    <row r="26" spans="1:536" x14ac:dyDescent="0.25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23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28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23"/>
      <c r="QZ26" s="14"/>
      <c r="RA26" s="14"/>
      <c r="RB26" s="14"/>
      <c r="RC26" s="14"/>
      <c r="RD26" s="14"/>
      <c r="RE26" s="14"/>
      <c r="RF26" s="14"/>
      <c r="RG26" s="14"/>
      <c r="RH26" s="23"/>
      <c r="RI26" s="14"/>
      <c r="RJ26" s="14"/>
      <c r="RK26" s="23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</row>
    <row r="27" spans="1:536" x14ac:dyDescent="0.25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23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28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23"/>
      <c r="QZ27" s="14"/>
      <c r="RA27" s="14"/>
      <c r="RB27" s="14"/>
      <c r="RC27" s="14"/>
      <c r="RD27" s="14"/>
      <c r="RE27" s="14"/>
      <c r="RF27" s="14"/>
      <c r="RG27" s="14"/>
      <c r="RH27" s="23"/>
      <c r="RI27" s="14"/>
      <c r="RJ27" s="14"/>
      <c r="RK27" s="23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</row>
    <row r="28" spans="1:536" x14ac:dyDescent="0.25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23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28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23"/>
      <c r="QZ28" s="14"/>
      <c r="RA28" s="14"/>
      <c r="RB28" s="14"/>
      <c r="RC28" s="14"/>
      <c r="RD28" s="14"/>
      <c r="RE28" s="14"/>
      <c r="RF28" s="14"/>
      <c r="RG28" s="14"/>
      <c r="RH28" s="23"/>
      <c r="RI28" s="14"/>
      <c r="RJ28" s="14"/>
      <c r="RK28" s="23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</row>
    <row r="29" spans="1:536" x14ac:dyDescent="0.25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23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28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23"/>
      <c r="QZ29" s="14"/>
      <c r="RA29" s="14"/>
      <c r="RB29" s="14"/>
      <c r="RC29" s="14"/>
      <c r="RD29" s="14"/>
      <c r="RE29" s="14"/>
      <c r="RF29" s="14"/>
      <c r="RG29" s="14"/>
      <c r="RH29" s="23"/>
      <c r="RI29" s="14"/>
      <c r="RJ29" s="14"/>
      <c r="RK29" s="23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</row>
    <row r="30" spans="1:536" x14ac:dyDescent="0.25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23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28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23"/>
      <c r="QZ30" s="14"/>
      <c r="RA30" s="14"/>
      <c r="RB30" s="14"/>
      <c r="RC30" s="14"/>
      <c r="RD30" s="14"/>
      <c r="RE30" s="14"/>
      <c r="RF30" s="14"/>
      <c r="RG30" s="14"/>
      <c r="RH30" s="23"/>
      <c r="RI30" s="14"/>
      <c r="RJ30" s="14"/>
      <c r="RK30" s="23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</row>
    <row r="31" spans="1:536" x14ac:dyDescent="0.25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23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28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23"/>
      <c r="QZ31" s="14"/>
      <c r="RA31" s="14"/>
      <c r="RB31" s="14"/>
      <c r="RC31" s="14"/>
      <c r="RD31" s="14"/>
      <c r="RE31" s="14"/>
      <c r="RF31" s="14"/>
      <c r="RG31" s="14"/>
      <c r="RH31" s="23"/>
      <c r="RI31" s="14"/>
      <c r="RJ31" s="14"/>
      <c r="RK31" s="23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14"/>
      <c r="ST31" s="14"/>
      <c r="SU31" s="14"/>
      <c r="SV31" s="14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</row>
    <row r="32" spans="1:536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23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28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14"/>
      <c r="QX32" s="14"/>
      <c r="QY32" s="23"/>
      <c r="QZ32" s="14"/>
      <c r="RA32" s="14"/>
      <c r="RB32" s="14"/>
      <c r="RC32" s="14"/>
      <c r="RD32" s="14"/>
      <c r="RE32" s="14"/>
      <c r="RF32" s="14"/>
      <c r="RG32" s="14"/>
      <c r="RH32" s="23"/>
      <c r="RI32" s="14"/>
      <c r="RJ32" s="14"/>
      <c r="RK32" s="23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14"/>
      <c r="SS32" s="14"/>
      <c r="ST32" s="14"/>
      <c r="SU32" s="14"/>
      <c r="SV32" s="14"/>
      <c r="SW32" s="14"/>
      <c r="SX32" s="14"/>
      <c r="SY32" s="14"/>
      <c r="SZ32" s="14"/>
      <c r="TA32" s="14"/>
      <c r="TB32" s="14"/>
      <c r="TC32" s="14"/>
      <c r="TD32" s="14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</row>
    <row r="33" spans="1:536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23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28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23"/>
      <c r="QZ33" s="14"/>
      <c r="RA33" s="14"/>
      <c r="RB33" s="14"/>
      <c r="RC33" s="14"/>
      <c r="RD33" s="14"/>
      <c r="RE33" s="14"/>
      <c r="RF33" s="14"/>
      <c r="RG33" s="14"/>
      <c r="RH33" s="23"/>
      <c r="RI33" s="14"/>
      <c r="RJ33" s="14"/>
      <c r="RK33" s="23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</row>
    <row r="34" spans="1:536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23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28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23"/>
      <c r="QZ34" s="14"/>
      <c r="RA34" s="14"/>
      <c r="RB34" s="14"/>
      <c r="RC34" s="14"/>
      <c r="RD34" s="14"/>
      <c r="RE34" s="14"/>
      <c r="RF34" s="14"/>
      <c r="RG34" s="14"/>
      <c r="RH34" s="23"/>
      <c r="RI34" s="14"/>
      <c r="RJ34" s="14"/>
      <c r="RK34" s="23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</row>
    <row r="35" spans="1:536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23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28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23"/>
      <c r="QZ35" s="14"/>
      <c r="RA35" s="14"/>
      <c r="RB35" s="14"/>
      <c r="RC35" s="14"/>
      <c r="RD35" s="14"/>
      <c r="RE35" s="14"/>
      <c r="RF35" s="14"/>
      <c r="RG35" s="14"/>
      <c r="RH35" s="23"/>
      <c r="RI35" s="14"/>
      <c r="RJ35" s="14"/>
      <c r="RK35" s="23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14"/>
      <c r="SS35" s="14"/>
      <c r="ST35" s="14"/>
      <c r="SU35" s="14"/>
      <c r="SV35" s="14"/>
      <c r="SW35" s="14"/>
      <c r="SX35" s="14"/>
      <c r="SY35" s="14"/>
      <c r="SZ35" s="14"/>
      <c r="TA35" s="14"/>
      <c r="TB35" s="14"/>
      <c r="TC35" s="14"/>
      <c r="TD35" s="14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</row>
    <row r="36" spans="1:536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23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28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  <c r="PO36" s="14"/>
      <c r="PP36" s="14"/>
      <c r="PQ36" s="14"/>
      <c r="PR36" s="14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14"/>
      <c r="QO36" s="14"/>
      <c r="QP36" s="14"/>
      <c r="QQ36" s="14"/>
      <c r="QR36" s="14"/>
      <c r="QS36" s="14"/>
      <c r="QT36" s="14"/>
      <c r="QU36" s="14"/>
      <c r="QV36" s="14"/>
      <c r="QW36" s="14"/>
      <c r="QX36" s="14"/>
      <c r="QY36" s="23"/>
      <c r="QZ36" s="14"/>
      <c r="RA36" s="14"/>
      <c r="RB36" s="14"/>
      <c r="RC36" s="14"/>
      <c r="RD36" s="14"/>
      <c r="RE36" s="14"/>
      <c r="RF36" s="14"/>
      <c r="RG36" s="14"/>
      <c r="RH36" s="23"/>
      <c r="RI36" s="14"/>
      <c r="RJ36" s="14"/>
      <c r="RK36" s="23"/>
      <c r="RL36" s="14"/>
      <c r="RM36" s="14"/>
      <c r="RN36" s="14"/>
      <c r="RO36" s="14"/>
      <c r="RP36" s="14"/>
      <c r="RQ36" s="14"/>
      <c r="RR36" s="14"/>
      <c r="RS36" s="14"/>
      <c r="RT36" s="14"/>
      <c r="RU36" s="14"/>
      <c r="RV36" s="14"/>
      <c r="RW36" s="14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14"/>
      <c r="SN36" s="14"/>
      <c r="SO36" s="14"/>
      <c r="SP36" s="14"/>
      <c r="SQ36" s="14"/>
      <c r="SR36" s="14"/>
      <c r="SS36" s="14"/>
      <c r="ST36" s="14"/>
      <c r="SU36" s="14"/>
      <c r="SV36" s="14"/>
      <c r="SW36" s="14"/>
      <c r="SX36" s="14"/>
      <c r="SY36" s="14"/>
      <c r="SZ36" s="14"/>
      <c r="TA36" s="14"/>
      <c r="TB36" s="14"/>
      <c r="TC36" s="14"/>
      <c r="TD36" s="14"/>
      <c r="TE36" s="14"/>
      <c r="TF36" s="14"/>
      <c r="TG36" s="14"/>
      <c r="TH36" s="14"/>
      <c r="TI36" s="14"/>
      <c r="TJ36" s="14"/>
      <c r="TK36" s="14"/>
      <c r="TL36" s="14"/>
      <c r="TM36" s="14"/>
      <c r="TN36" s="14"/>
      <c r="TO36" s="14"/>
      <c r="TP36" s="14"/>
    </row>
    <row r="37" spans="1:536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23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28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23"/>
      <c r="QZ37" s="14"/>
      <c r="RA37" s="14"/>
      <c r="RB37" s="14"/>
      <c r="RC37" s="14"/>
      <c r="RD37" s="14"/>
      <c r="RE37" s="14"/>
      <c r="RF37" s="14"/>
      <c r="RG37" s="14"/>
      <c r="RH37" s="23"/>
      <c r="RI37" s="14"/>
      <c r="RJ37" s="14"/>
      <c r="RK37" s="23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14"/>
      <c r="SS37" s="14"/>
      <c r="ST37" s="14"/>
      <c r="SU37" s="14"/>
      <c r="SV37" s="14"/>
      <c r="SW37" s="14"/>
      <c r="SX37" s="14"/>
      <c r="SY37" s="14"/>
      <c r="SZ37" s="14"/>
      <c r="TA37" s="14"/>
      <c r="TB37" s="14"/>
      <c r="TC37" s="14"/>
      <c r="TD37" s="14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</row>
    <row r="38" spans="1:536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23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28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14"/>
      <c r="QY38" s="23"/>
      <c r="QZ38" s="14"/>
      <c r="RA38" s="14"/>
      <c r="RB38" s="14"/>
      <c r="RC38" s="14"/>
      <c r="RD38" s="14"/>
      <c r="RE38" s="14"/>
      <c r="RF38" s="14"/>
      <c r="RG38" s="14"/>
      <c r="RH38" s="23"/>
      <c r="RI38" s="14"/>
      <c r="RJ38" s="14"/>
      <c r="RK38" s="23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14"/>
      <c r="SS38" s="14"/>
      <c r="ST38" s="14"/>
      <c r="SU38" s="14"/>
      <c r="SV38" s="14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</row>
    <row r="39" spans="1:536" x14ac:dyDescent="0.25">
      <c r="A39" s="80" t="s">
        <v>380</v>
      </c>
      <c r="B39" s="81"/>
      <c r="C39" s="13">
        <f>SUM(C14:C38)</f>
        <v>0</v>
      </c>
      <c r="D39" s="13">
        <f t="shared" ref="D39:BO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  <c r="AM39" s="13">
        <f t="shared" si="0"/>
        <v>0</v>
      </c>
      <c r="AN39" s="13">
        <f t="shared" si="0"/>
        <v>0</v>
      </c>
      <c r="AO39" s="13">
        <f t="shared" si="0"/>
        <v>0</v>
      </c>
      <c r="AP39" s="13">
        <f t="shared" si="0"/>
        <v>0</v>
      </c>
      <c r="AQ39" s="13">
        <f t="shared" si="0"/>
        <v>0</v>
      </c>
      <c r="AR39" s="13">
        <f t="shared" si="0"/>
        <v>0</v>
      </c>
      <c r="AS39" s="13">
        <f t="shared" si="0"/>
        <v>0</v>
      </c>
      <c r="AT39" s="13">
        <f t="shared" si="0"/>
        <v>0</v>
      </c>
      <c r="AU39" s="13">
        <f t="shared" si="0"/>
        <v>0</v>
      </c>
      <c r="AV39" s="13">
        <f t="shared" si="0"/>
        <v>0</v>
      </c>
      <c r="AW39" s="13">
        <f t="shared" si="0"/>
        <v>0</v>
      </c>
      <c r="AX39" s="13">
        <f t="shared" si="0"/>
        <v>0</v>
      </c>
      <c r="AY39" s="13">
        <f t="shared" si="0"/>
        <v>0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si="0"/>
        <v>0</v>
      </c>
      <c r="BI39" s="13">
        <f t="shared" si="0"/>
        <v>0</v>
      </c>
      <c r="BJ39" s="13">
        <f t="shared" si="0"/>
        <v>0</v>
      </c>
      <c r="BK39" s="13">
        <f t="shared" si="0"/>
        <v>0</v>
      </c>
      <c r="BL39" s="13">
        <f t="shared" si="0"/>
        <v>0</v>
      </c>
      <c r="BM39" s="13">
        <f t="shared" si="0"/>
        <v>0</v>
      </c>
      <c r="BN39" s="13">
        <f t="shared" si="0"/>
        <v>0</v>
      </c>
      <c r="BO39" s="13">
        <f t="shared" si="0"/>
        <v>0</v>
      </c>
      <c r="BP39" s="13">
        <f t="shared" ref="BP39:EA39" si="1">SUM(BP14:BP38)</f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si="1"/>
        <v>0</v>
      </c>
      <c r="BX39" s="13">
        <f t="shared" si="1"/>
        <v>0</v>
      </c>
      <c r="BY39" s="13">
        <f t="shared" si="1"/>
        <v>0</v>
      </c>
      <c r="BZ39" s="13">
        <f t="shared" si="1"/>
        <v>0</v>
      </c>
      <c r="CA39" s="13">
        <f t="shared" si="1"/>
        <v>0</v>
      </c>
      <c r="CB39" s="13">
        <f t="shared" si="1"/>
        <v>0</v>
      </c>
      <c r="CC39" s="13">
        <f t="shared" si="1"/>
        <v>0</v>
      </c>
      <c r="CD39" s="13">
        <f t="shared" si="1"/>
        <v>0</v>
      </c>
      <c r="CE39" s="13">
        <f t="shared" si="1"/>
        <v>0</v>
      </c>
      <c r="CF39" s="13">
        <f t="shared" si="1"/>
        <v>0</v>
      </c>
      <c r="CG39" s="13">
        <f t="shared" si="1"/>
        <v>0</v>
      </c>
      <c r="CH39" s="13">
        <f t="shared" si="1"/>
        <v>0</v>
      </c>
      <c r="CI39" s="13">
        <f t="shared" si="1"/>
        <v>0</v>
      </c>
      <c r="CJ39" s="13">
        <f t="shared" si="1"/>
        <v>0</v>
      </c>
      <c r="CK39" s="13">
        <f t="shared" si="1"/>
        <v>0</v>
      </c>
      <c r="CL39" s="13">
        <f t="shared" si="1"/>
        <v>0</v>
      </c>
      <c r="CM39" s="13">
        <f t="shared" si="1"/>
        <v>0</v>
      </c>
      <c r="CN39" s="13">
        <f t="shared" si="1"/>
        <v>0</v>
      </c>
      <c r="CO39" s="13">
        <f t="shared" si="1"/>
        <v>0</v>
      </c>
      <c r="CP39" s="13">
        <f t="shared" si="1"/>
        <v>0</v>
      </c>
      <c r="CQ39" s="13">
        <f t="shared" si="1"/>
        <v>0</v>
      </c>
      <c r="CR39" s="13">
        <f t="shared" si="1"/>
        <v>0</v>
      </c>
      <c r="CS39" s="13">
        <f t="shared" si="1"/>
        <v>0</v>
      </c>
      <c r="CT39" s="13">
        <f t="shared" si="1"/>
        <v>0</v>
      </c>
      <c r="CU39" s="13">
        <f t="shared" si="1"/>
        <v>0</v>
      </c>
      <c r="CV39" s="13">
        <f t="shared" si="1"/>
        <v>0</v>
      </c>
      <c r="CW39" s="13">
        <f t="shared" si="1"/>
        <v>0</v>
      </c>
      <c r="CX39" s="13">
        <f t="shared" si="1"/>
        <v>0</v>
      </c>
      <c r="CY39" s="13">
        <f t="shared" si="1"/>
        <v>0</v>
      </c>
      <c r="CZ39" s="13">
        <f t="shared" si="1"/>
        <v>0</v>
      </c>
      <c r="DA39" s="13">
        <f t="shared" si="1"/>
        <v>0</v>
      </c>
      <c r="DB39" s="13">
        <f t="shared" si="1"/>
        <v>0</v>
      </c>
      <c r="DC39" s="13">
        <f t="shared" si="1"/>
        <v>0</v>
      </c>
      <c r="DD39" s="13">
        <f t="shared" si="1"/>
        <v>0</v>
      </c>
      <c r="DE39" s="13">
        <f t="shared" si="1"/>
        <v>0</v>
      </c>
      <c r="DF39" s="13">
        <f t="shared" si="1"/>
        <v>0</v>
      </c>
      <c r="DG39" s="13">
        <f t="shared" si="1"/>
        <v>0</v>
      </c>
      <c r="DH39" s="13">
        <f t="shared" si="1"/>
        <v>0</v>
      </c>
      <c r="DI39" s="13">
        <f t="shared" si="1"/>
        <v>0</v>
      </c>
      <c r="DJ39" s="13">
        <f t="shared" si="1"/>
        <v>0</v>
      </c>
      <c r="DK39" s="13">
        <f t="shared" si="1"/>
        <v>0</v>
      </c>
      <c r="DL39" s="13">
        <f t="shared" si="1"/>
        <v>0</v>
      </c>
      <c r="DM39" s="13">
        <f t="shared" si="1"/>
        <v>0</v>
      </c>
      <c r="DN39" s="13">
        <f t="shared" si="1"/>
        <v>0</v>
      </c>
      <c r="DO39" s="13">
        <f t="shared" si="1"/>
        <v>0</v>
      </c>
      <c r="DP39" s="13">
        <f t="shared" si="1"/>
        <v>0</v>
      </c>
      <c r="DQ39" s="13">
        <f t="shared" si="1"/>
        <v>0</v>
      </c>
      <c r="DR39" s="13">
        <f t="shared" si="1"/>
        <v>0</v>
      </c>
      <c r="DS39" s="13">
        <f t="shared" si="1"/>
        <v>0</v>
      </c>
      <c r="DT39" s="13">
        <f t="shared" si="1"/>
        <v>0</v>
      </c>
      <c r="DU39" s="13">
        <f t="shared" si="1"/>
        <v>0</v>
      </c>
      <c r="DV39" s="13">
        <f t="shared" si="1"/>
        <v>0</v>
      </c>
      <c r="DW39" s="13">
        <f t="shared" si="1"/>
        <v>0</v>
      </c>
      <c r="DX39" s="13">
        <f t="shared" si="1"/>
        <v>0</v>
      </c>
      <c r="DY39" s="13">
        <f t="shared" si="1"/>
        <v>0</v>
      </c>
      <c r="DZ39" s="13">
        <f t="shared" si="1"/>
        <v>0</v>
      </c>
      <c r="EA39" s="13">
        <f t="shared" si="1"/>
        <v>0</v>
      </c>
      <c r="EB39" s="13">
        <f t="shared" ref="EB39:GM39" si="2">SUM(EB14:EB38)</f>
        <v>0</v>
      </c>
      <c r="EC39" s="13">
        <f t="shared" si="2"/>
        <v>0</v>
      </c>
      <c r="ED39" s="13">
        <f t="shared" si="2"/>
        <v>0</v>
      </c>
      <c r="EE39" s="13">
        <f t="shared" si="2"/>
        <v>0</v>
      </c>
      <c r="EF39" s="13">
        <f t="shared" si="2"/>
        <v>0</v>
      </c>
      <c r="EG39" s="13">
        <f t="shared" si="2"/>
        <v>0</v>
      </c>
      <c r="EH39" s="13">
        <f t="shared" si="2"/>
        <v>0</v>
      </c>
      <c r="EI39" s="13">
        <f t="shared" si="2"/>
        <v>0</v>
      </c>
      <c r="EJ39" s="13">
        <f t="shared" si="2"/>
        <v>0</v>
      </c>
      <c r="EK39" s="13">
        <f t="shared" si="2"/>
        <v>0</v>
      </c>
      <c r="EL39" s="13">
        <f t="shared" si="2"/>
        <v>0</v>
      </c>
      <c r="EM39" s="13">
        <f t="shared" si="2"/>
        <v>0</v>
      </c>
      <c r="EN39" s="13">
        <f t="shared" si="2"/>
        <v>0</v>
      </c>
      <c r="EO39" s="13">
        <f t="shared" si="2"/>
        <v>0</v>
      </c>
      <c r="EP39" s="13">
        <f t="shared" si="2"/>
        <v>0</v>
      </c>
      <c r="EQ39" s="13">
        <f t="shared" si="2"/>
        <v>0</v>
      </c>
      <c r="ER39" s="13">
        <f t="shared" si="2"/>
        <v>0</v>
      </c>
      <c r="ES39" s="13">
        <f t="shared" si="2"/>
        <v>0</v>
      </c>
      <c r="ET39" s="13">
        <f t="shared" si="2"/>
        <v>0</v>
      </c>
      <c r="EU39" s="13">
        <f t="shared" si="2"/>
        <v>0</v>
      </c>
      <c r="EV39" s="13">
        <f t="shared" si="2"/>
        <v>0</v>
      </c>
      <c r="EW39" s="13">
        <f t="shared" si="2"/>
        <v>0</v>
      </c>
      <c r="EX39" s="13">
        <f t="shared" si="2"/>
        <v>0</v>
      </c>
      <c r="EY39" s="13">
        <f t="shared" si="2"/>
        <v>0</v>
      </c>
      <c r="EZ39" s="13">
        <f t="shared" si="2"/>
        <v>0</v>
      </c>
      <c r="FA39" s="13">
        <f t="shared" si="2"/>
        <v>0</v>
      </c>
      <c r="FB39" s="13">
        <f t="shared" si="2"/>
        <v>0</v>
      </c>
      <c r="FC39" s="13">
        <f t="shared" si="2"/>
        <v>0</v>
      </c>
      <c r="FD39" s="13">
        <f t="shared" si="2"/>
        <v>0</v>
      </c>
      <c r="FE39" s="13">
        <f t="shared" si="2"/>
        <v>0</v>
      </c>
      <c r="FF39" s="13">
        <f t="shared" si="2"/>
        <v>0</v>
      </c>
      <c r="FG39" s="13">
        <f t="shared" si="2"/>
        <v>0</v>
      </c>
      <c r="FH39" s="13">
        <f t="shared" si="2"/>
        <v>0</v>
      </c>
      <c r="FI39" s="13">
        <f t="shared" si="2"/>
        <v>0</v>
      </c>
      <c r="FJ39" s="13">
        <f t="shared" si="2"/>
        <v>0</v>
      </c>
      <c r="FK39" s="13">
        <f t="shared" si="2"/>
        <v>0</v>
      </c>
      <c r="FL39" s="13">
        <f t="shared" si="2"/>
        <v>0</v>
      </c>
      <c r="FM39" s="13">
        <f t="shared" si="2"/>
        <v>0</v>
      </c>
      <c r="FN39" s="13">
        <f t="shared" si="2"/>
        <v>0</v>
      </c>
      <c r="FO39" s="13">
        <f t="shared" si="2"/>
        <v>0</v>
      </c>
      <c r="FP39" s="13">
        <f t="shared" si="2"/>
        <v>0</v>
      </c>
      <c r="FQ39" s="13">
        <f t="shared" si="2"/>
        <v>0</v>
      </c>
      <c r="FR39" s="13">
        <f t="shared" si="2"/>
        <v>0</v>
      </c>
      <c r="FS39" s="13">
        <f t="shared" si="2"/>
        <v>0</v>
      </c>
      <c r="FT39" s="13">
        <f t="shared" si="2"/>
        <v>0</v>
      </c>
      <c r="FU39" s="13">
        <f t="shared" si="2"/>
        <v>0</v>
      </c>
      <c r="FV39" s="13">
        <f t="shared" si="2"/>
        <v>0</v>
      </c>
      <c r="FW39" s="13">
        <f t="shared" si="2"/>
        <v>0</v>
      </c>
      <c r="FX39" s="13">
        <f t="shared" si="2"/>
        <v>0</v>
      </c>
      <c r="FY39" s="13">
        <f t="shared" si="2"/>
        <v>0</v>
      </c>
      <c r="FZ39" s="13">
        <f t="shared" si="2"/>
        <v>0</v>
      </c>
      <c r="GA39" s="13">
        <f t="shared" si="2"/>
        <v>0</v>
      </c>
      <c r="GB39" s="13">
        <f t="shared" si="2"/>
        <v>0</v>
      </c>
      <c r="GC39" s="13">
        <f t="shared" si="2"/>
        <v>0</v>
      </c>
      <c r="GD39" s="13">
        <f t="shared" si="2"/>
        <v>0</v>
      </c>
      <c r="GE39" s="13">
        <f t="shared" si="2"/>
        <v>0</v>
      </c>
      <c r="GF39" s="13">
        <f t="shared" si="2"/>
        <v>0</v>
      </c>
      <c r="GG39" s="13">
        <f t="shared" si="2"/>
        <v>0</v>
      </c>
      <c r="GH39" s="13">
        <f t="shared" si="2"/>
        <v>0</v>
      </c>
      <c r="GI39" s="13">
        <f t="shared" si="2"/>
        <v>0</v>
      </c>
      <c r="GJ39" s="13">
        <f t="shared" si="2"/>
        <v>0</v>
      </c>
      <c r="GK39" s="13">
        <f t="shared" si="2"/>
        <v>0</v>
      </c>
      <c r="GL39" s="13">
        <f t="shared" si="2"/>
        <v>0</v>
      </c>
      <c r="GM39" s="13">
        <f t="shared" si="2"/>
        <v>0</v>
      </c>
      <c r="GN39" s="13">
        <f t="shared" ref="GN39:IY39" si="3">SUM(GN14:GN38)</f>
        <v>0</v>
      </c>
      <c r="GO39" s="13">
        <f t="shared" si="3"/>
        <v>0</v>
      </c>
      <c r="GP39" s="13">
        <f t="shared" si="3"/>
        <v>0</v>
      </c>
      <c r="GQ39" s="13">
        <f t="shared" si="3"/>
        <v>0</v>
      </c>
      <c r="GR39" s="13">
        <f t="shared" si="3"/>
        <v>0</v>
      </c>
      <c r="GS39" s="13">
        <f t="shared" si="3"/>
        <v>0</v>
      </c>
      <c r="GT39" s="13">
        <f t="shared" si="3"/>
        <v>0</v>
      </c>
      <c r="GU39" s="13">
        <f t="shared" si="3"/>
        <v>0</v>
      </c>
      <c r="GV39" s="13">
        <f t="shared" si="3"/>
        <v>0</v>
      </c>
      <c r="GW39" s="13">
        <f t="shared" si="3"/>
        <v>0</v>
      </c>
      <c r="GX39" s="13">
        <f t="shared" si="3"/>
        <v>0</v>
      </c>
      <c r="GY39" s="13">
        <f t="shared" si="3"/>
        <v>0</v>
      </c>
      <c r="GZ39" s="13">
        <f t="shared" si="3"/>
        <v>0</v>
      </c>
      <c r="HA39" s="13">
        <f t="shared" si="3"/>
        <v>0</v>
      </c>
      <c r="HB39" s="13">
        <f t="shared" si="3"/>
        <v>0</v>
      </c>
      <c r="HC39" s="13">
        <f t="shared" si="3"/>
        <v>0</v>
      </c>
      <c r="HD39" s="13">
        <f t="shared" si="3"/>
        <v>0</v>
      </c>
      <c r="HE39" s="13">
        <f t="shared" si="3"/>
        <v>0</v>
      </c>
      <c r="HF39" s="13">
        <f t="shared" si="3"/>
        <v>0</v>
      </c>
      <c r="HG39" s="13">
        <f t="shared" si="3"/>
        <v>0</v>
      </c>
      <c r="HH39" s="13">
        <f t="shared" si="3"/>
        <v>0</v>
      </c>
      <c r="HI39" s="13">
        <f t="shared" si="3"/>
        <v>0</v>
      </c>
      <c r="HJ39" s="13">
        <f t="shared" si="3"/>
        <v>0</v>
      </c>
      <c r="HK39" s="13">
        <f t="shared" si="3"/>
        <v>0</v>
      </c>
      <c r="HL39" s="13">
        <f t="shared" si="3"/>
        <v>0</v>
      </c>
      <c r="HM39" s="13">
        <f t="shared" si="3"/>
        <v>0</v>
      </c>
      <c r="HN39" s="13">
        <f t="shared" si="3"/>
        <v>0</v>
      </c>
      <c r="HO39" s="13">
        <f t="shared" si="3"/>
        <v>0</v>
      </c>
      <c r="HP39" s="13">
        <f t="shared" si="3"/>
        <v>0</v>
      </c>
      <c r="HQ39" s="13">
        <f t="shared" si="3"/>
        <v>0</v>
      </c>
      <c r="HR39" s="13">
        <f t="shared" si="3"/>
        <v>0</v>
      </c>
      <c r="HS39" s="13">
        <f t="shared" si="3"/>
        <v>0</v>
      </c>
      <c r="HT39" s="13">
        <f t="shared" si="3"/>
        <v>0</v>
      </c>
      <c r="HU39" s="13">
        <f t="shared" si="3"/>
        <v>0</v>
      </c>
      <c r="HV39" s="13">
        <f t="shared" si="3"/>
        <v>0</v>
      </c>
      <c r="HW39" s="13">
        <f t="shared" si="3"/>
        <v>0</v>
      </c>
      <c r="HX39" s="13">
        <f t="shared" si="3"/>
        <v>0</v>
      </c>
      <c r="HY39" s="13">
        <f t="shared" si="3"/>
        <v>0</v>
      </c>
      <c r="HZ39" s="13">
        <f t="shared" si="3"/>
        <v>0</v>
      </c>
      <c r="IA39" s="13">
        <f t="shared" si="3"/>
        <v>0</v>
      </c>
      <c r="IB39" s="13">
        <f t="shared" si="3"/>
        <v>0</v>
      </c>
      <c r="IC39" s="13">
        <f t="shared" si="3"/>
        <v>0</v>
      </c>
      <c r="ID39" s="13">
        <f t="shared" si="3"/>
        <v>0</v>
      </c>
      <c r="IE39" s="13">
        <f t="shared" si="3"/>
        <v>0</v>
      </c>
      <c r="IF39" s="13">
        <f t="shared" si="3"/>
        <v>0</v>
      </c>
      <c r="IG39" s="13">
        <f t="shared" si="3"/>
        <v>0</v>
      </c>
      <c r="IH39" s="13">
        <f t="shared" si="3"/>
        <v>0</v>
      </c>
      <c r="II39" s="13">
        <f t="shared" si="3"/>
        <v>0</v>
      </c>
      <c r="IJ39" s="13">
        <f t="shared" si="3"/>
        <v>0</v>
      </c>
      <c r="IK39" s="13">
        <f t="shared" si="3"/>
        <v>0</v>
      </c>
      <c r="IL39" s="13">
        <f t="shared" si="3"/>
        <v>0</v>
      </c>
      <c r="IM39" s="13">
        <f t="shared" si="3"/>
        <v>0</v>
      </c>
      <c r="IN39" s="13">
        <f t="shared" si="3"/>
        <v>0</v>
      </c>
      <c r="IO39" s="13">
        <f t="shared" si="3"/>
        <v>0</v>
      </c>
      <c r="IP39" s="13">
        <f t="shared" si="3"/>
        <v>0</v>
      </c>
      <c r="IQ39" s="13">
        <f t="shared" si="3"/>
        <v>0</v>
      </c>
      <c r="IR39" s="13">
        <f t="shared" si="3"/>
        <v>0</v>
      </c>
      <c r="IS39" s="13">
        <f t="shared" si="3"/>
        <v>0</v>
      </c>
      <c r="IT39" s="13">
        <f t="shared" si="3"/>
        <v>0</v>
      </c>
      <c r="IU39" s="13">
        <f t="shared" si="3"/>
        <v>0</v>
      </c>
      <c r="IV39" s="13">
        <f t="shared" si="3"/>
        <v>0</v>
      </c>
      <c r="IW39" s="13">
        <f t="shared" si="3"/>
        <v>0</v>
      </c>
      <c r="IX39" s="13">
        <f t="shared" si="3"/>
        <v>0</v>
      </c>
      <c r="IY39" s="13">
        <f t="shared" si="3"/>
        <v>0</v>
      </c>
      <c r="IZ39" s="13">
        <f t="shared" ref="IZ39:LK39" si="4">SUM(IZ14:IZ38)</f>
        <v>0</v>
      </c>
      <c r="JA39" s="13">
        <f t="shared" si="4"/>
        <v>0</v>
      </c>
      <c r="JB39" s="13">
        <f t="shared" si="4"/>
        <v>0</v>
      </c>
      <c r="JC39" s="13">
        <f t="shared" si="4"/>
        <v>0</v>
      </c>
      <c r="JD39" s="13">
        <f t="shared" si="4"/>
        <v>0</v>
      </c>
      <c r="JE39" s="13">
        <f t="shared" si="4"/>
        <v>0</v>
      </c>
      <c r="JF39" s="13">
        <f t="shared" si="4"/>
        <v>0</v>
      </c>
      <c r="JG39" s="13">
        <f t="shared" si="4"/>
        <v>0</v>
      </c>
      <c r="JH39" s="13">
        <f t="shared" si="4"/>
        <v>0</v>
      </c>
      <c r="JI39" s="13">
        <f t="shared" si="4"/>
        <v>0</v>
      </c>
      <c r="JJ39" s="13">
        <f t="shared" si="4"/>
        <v>0</v>
      </c>
      <c r="JK39" s="13">
        <f t="shared" si="4"/>
        <v>0</v>
      </c>
      <c r="JL39" s="13">
        <f t="shared" si="4"/>
        <v>0</v>
      </c>
      <c r="JM39" s="13">
        <f t="shared" si="4"/>
        <v>0</v>
      </c>
      <c r="JN39" s="13">
        <f t="shared" si="4"/>
        <v>0</v>
      </c>
      <c r="JO39" s="13">
        <f t="shared" si="4"/>
        <v>0</v>
      </c>
      <c r="JP39" s="13">
        <f t="shared" si="4"/>
        <v>0</v>
      </c>
      <c r="JQ39" s="13">
        <f t="shared" si="4"/>
        <v>0</v>
      </c>
      <c r="JR39" s="13">
        <f t="shared" si="4"/>
        <v>0</v>
      </c>
      <c r="JS39" s="13">
        <f t="shared" si="4"/>
        <v>0</v>
      </c>
      <c r="JT39" s="13">
        <f t="shared" si="4"/>
        <v>0</v>
      </c>
      <c r="JU39" s="13">
        <f t="shared" si="4"/>
        <v>0</v>
      </c>
      <c r="JV39" s="13">
        <f t="shared" si="4"/>
        <v>0</v>
      </c>
      <c r="JW39" s="13">
        <f t="shared" si="4"/>
        <v>0</v>
      </c>
      <c r="JX39" s="13">
        <f t="shared" si="4"/>
        <v>0</v>
      </c>
      <c r="JY39" s="13">
        <f t="shared" si="4"/>
        <v>0</v>
      </c>
      <c r="JZ39" s="13">
        <f t="shared" si="4"/>
        <v>0</v>
      </c>
      <c r="KA39" s="13">
        <f t="shared" si="4"/>
        <v>0</v>
      </c>
      <c r="KB39" s="13">
        <f t="shared" si="4"/>
        <v>0</v>
      </c>
      <c r="KC39" s="13">
        <f t="shared" si="4"/>
        <v>0</v>
      </c>
      <c r="KD39" s="13">
        <f t="shared" si="4"/>
        <v>0</v>
      </c>
      <c r="KE39" s="13">
        <f t="shared" si="4"/>
        <v>0</v>
      </c>
      <c r="KF39" s="13">
        <f t="shared" si="4"/>
        <v>0</v>
      </c>
      <c r="KG39" s="13">
        <f t="shared" si="4"/>
        <v>0</v>
      </c>
      <c r="KH39" s="13">
        <f t="shared" si="4"/>
        <v>0</v>
      </c>
      <c r="KI39" s="13">
        <f t="shared" si="4"/>
        <v>0</v>
      </c>
      <c r="KJ39" s="13">
        <f t="shared" si="4"/>
        <v>0</v>
      </c>
      <c r="KK39" s="13">
        <f t="shared" si="4"/>
        <v>0</v>
      </c>
      <c r="KL39" s="13">
        <f t="shared" si="4"/>
        <v>0</v>
      </c>
      <c r="KM39" s="13">
        <f t="shared" si="4"/>
        <v>0</v>
      </c>
      <c r="KN39" s="13">
        <f t="shared" si="4"/>
        <v>0</v>
      </c>
      <c r="KO39" s="13">
        <f t="shared" si="4"/>
        <v>0</v>
      </c>
      <c r="KP39" s="13">
        <f t="shared" si="4"/>
        <v>0</v>
      </c>
      <c r="KQ39" s="13">
        <f t="shared" si="4"/>
        <v>0</v>
      </c>
      <c r="KR39" s="13">
        <f t="shared" si="4"/>
        <v>0</v>
      </c>
      <c r="KS39" s="13">
        <f t="shared" si="4"/>
        <v>0</v>
      </c>
      <c r="KT39" s="13">
        <f t="shared" si="4"/>
        <v>0</v>
      </c>
      <c r="KU39" s="13">
        <f t="shared" si="4"/>
        <v>0</v>
      </c>
      <c r="KV39" s="13">
        <f t="shared" si="4"/>
        <v>0</v>
      </c>
      <c r="KW39" s="13">
        <f t="shared" si="4"/>
        <v>0</v>
      </c>
      <c r="KX39" s="13">
        <f t="shared" si="4"/>
        <v>0</v>
      </c>
      <c r="KY39" s="13">
        <f t="shared" si="4"/>
        <v>0</v>
      </c>
      <c r="KZ39" s="13">
        <f t="shared" si="4"/>
        <v>0</v>
      </c>
      <c r="LA39" s="13">
        <f t="shared" si="4"/>
        <v>0</v>
      </c>
      <c r="LB39" s="13">
        <f t="shared" si="4"/>
        <v>0</v>
      </c>
      <c r="LC39" s="13">
        <f t="shared" si="4"/>
        <v>0</v>
      </c>
      <c r="LD39" s="13">
        <f t="shared" si="4"/>
        <v>0</v>
      </c>
      <c r="LE39" s="13">
        <f t="shared" si="4"/>
        <v>0</v>
      </c>
      <c r="LF39" s="13">
        <f t="shared" si="4"/>
        <v>0</v>
      </c>
      <c r="LG39" s="13">
        <f t="shared" si="4"/>
        <v>0</v>
      </c>
      <c r="LH39" s="13">
        <f t="shared" si="4"/>
        <v>0</v>
      </c>
      <c r="LI39" s="13">
        <f t="shared" si="4"/>
        <v>0</v>
      </c>
      <c r="LJ39" s="13">
        <f t="shared" si="4"/>
        <v>0</v>
      </c>
      <c r="LK39" s="13">
        <f t="shared" si="4"/>
        <v>0</v>
      </c>
      <c r="LL39" s="13">
        <f t="shared" ref="LL39:NW39" si="5">SUM(LL14:LL38)</f>
        <v>0</v>
      </c>
      <c r="LM39" s="13">
        <f t="shared" si="5"/>
        <v>0</v>
      </c>
      <c r="LN39" s="13">
        <f t="shared" si="5"/>
        <v>0</v>
      </c>
      <c r="LO39" s="13">
        <f t="shared" si="5"/>
        <v>0</v>
      </c>
      <c r="LP39" s="13">
        <f t="shared" si="5"/>
        <v>0</v>
      </c>
      <c r="LQ39" s="13">
        <f t="shared" si="5"/>
        <v>0</v>
      </c>
      <c r="LR39" s="13">
        <f t="shared" si="5"/>
        <v>0</v>
      </c>
      <c r="LS39" s="13">
        <f t="shared" si="5"/>
        <v>0</v>
      </c>
      <c r="LT39" s="13">
        <f t="shared" si="5"/>
        <v>0</v>
      </c>
      <c r="LU39" s="13">
        <f t="shared" si="5"/>
        <v>0</v>
      </c>
      <c r="LV39" s="13">
        <f t="shared" si="5"/>
        <v>0</v>
      </c>
      <c r="LW39" s="13">
        <f t="shared" si="5"/>
        <v>0</v>
      </c>
      <c r="LX39" s="13">
        <f t="shared" si="5"/>
        <v>0</v>
      </c>
      <c r="LY39" s="13">
        <f t="shared" si="5"/>
        <v>0</v>
      </c>
      <c r="LZ39" s="13">
        <f t="shared" si="5"/>
        <v>0</v>
      </c>
      <c r="MA39" s="13">
        <f t="shared" si="5"/>
        <v>0</v>
      </c>
      <c r="MB39" s="13">
        <f t="shared" si="5"/>
        <v>0</v>
      </c>
      <c r="MC39" s="13">
        <f t="shared" si="5"/>
        <v>0</v>
      </c>
      <c r="MD39" s="13">
        <f t="shared" si="5"/>
        <v>0</v>
      </c>
      <c r="ME39" s="13">
        <f t="shared" si="5"/>
        <v>0</v>
      </c>
      <c r="MF39" s="13">
        <f t="shared" si="5"/>
        <v>0</v>
      </c>
      <c r="MG39" s="13">
        <f t="shared" si="5"/>
        <v>0</v>
      </c>
      <c r="MH39" s="13">
        <f t="shared" si="5"/>
        <v>0</v>
      </c>
      <c r="MI39" s="13">
        <f t="shared" si="5"/>
        <v>0</v>
      </c>
      <c r="MJ39" s="13">
        <f t="shared" si="5"/>
        <v>0</v>
      </c>
      <c r="MK39" s="13">
        <f t="shared" si="5"/>
        <v>0</v>
      </c>
      <c r="ML39" s="13">
        <f t="shared" si="5"/>
        <v>0</v>
      </c>
      <c r="MM39" s="13">
        <f t="shared" si="5"/>
        <v>0</v>
      </c>
      <c r="MN39" s="13">
        <f t="shared" si="5"/>
        <v>0</v>
      </c>
      <c r="MO39" s="13">
        <f t="shared" si="5"/>
        <v>0</v>
      </c>
      <c r="MP39" s="13">
        <f t="shared" si="5"/>
        <v>0</v>
      </c>
      <c r="MQ39" s="13">
        <f t="shared" si="5"/>
        <v>0</v>
      </c>
      <c r="MR39" s="13">
        <f t="shared" si="5"/>
        <v>0</v>
      </c>
      <c r="MS39" s="13">
        <f t="shared" si="5"/>
        <v>0</v>
      </c>
      <c r="MT39" s="13">
        <f t="shared" si="5"/>
        <v>0</v>
      </c>
      <c r="MU39" s="13">
        <f t="shared" si="5"/>
        <v>0</v>
      </c>
      <c r="MV39" s="13">
        <f t="shared" si="5"/>
        <v>0</v>
      </c>
      <c r="MW39" s="13">
        <f t="shared" si="5"/>
        <v>0</v>
      </c>
      <c r="MX39" s="13">
        <f t="shared" si="5"/>
        <v>0</v>
      </c>
      <c r="MY39" s="13">
        <f t="shared" si="5"/>
        <v>0</v>
      </c>
      <c r="MZ39" s="13">
        <f t="shared" si="5"/>
        <v>0</v>
      </c>
      <c r="NA39" s="13">
        <f t="shared" si="5"/>
        <v>0</v>
      </c>
      <c r="NB39" s="13">
        <f t="shared" si="5"/>
        <v>0</v>
      </c>
      <c r="NC39" s="13">
        <f t="shared" si="5"/>
        <v>0</v>
      </c>
      <c r="ND39" s="13">
        <f t="shared" si="5"/>
        <v>0</v>
      </c>
      <c r="NE39" s="13">
        <f t="shared" si="5"/>
        <v>0</v>
      </c>
      <c r="NF39" s="13">
        <f t="shared" si="5"/>
        <v>0</v>
      </c>
      <c r="NG39" s="13">
        <f t="shared" si="5"/>
        <v>0</v>
      </c>
      <c r="NH39" s="13">
        <f t="shared" si="5"/>
        <v>0</v>
      </c>
      <c r="NI39" s="13">
        <f t="shared" si="5"/>
        <v>0</v>
      </c>
      <c r="NJ39" s="13">
        <f t="shared" si="5"/>
        <v>0</v>
      </c>
      <c r="NK39" s="13">
        <f t="shared" si="5"/>
        <v>0</v>
      </c>
      <c r="NL39" s="13">
        <f t="shared" si="5"/>
        <v>0</v>
      </c>
      <c r="NM39" s="13">
        <f t="shared" si="5"/>
        <v>0</v>
      </c>
      <c r="NN39" s="13">
        <f t="shared" si="5"/>
        <v>0</v>
      </c>
      <c r="NO39" s="13">
        <f t="shared" si="5"/>
        <v>0</v>
      </c>
      <c r="NP39" s="13">
        <f t="shared" si="5"/>
        <v>0</v>
      </c>
      <c r="NQ39" s="13">
        <f t="shared" si="5"/>
        <v>0</v>
      </c>
      <c r="NR39" s="13">
        <f t="shared" si="5"/>
        <v>0</v>
      </c>
      <c r="NS39" s="13">
        <f t="shared" si="5"/>
        <v>0</v>
      </c>
      <c r="NT39" s="13">
        <f t="shared" si="5"/>
        <v>0</v>
      </c>
      <c r="NU39" s="13">
        <f t="shared" si="5"/>
        <v>0</v>
      </c>
      <c r="NV39" s="13">
        <f t="shared" si="5"/>
        <v>0</v>
      </c>
      <c r="NW39" s="13">
        <f t="shared" si="5"/>
        <v>0</v>
      </c>
      <c r="NX39" s="13">
        <f t="shared" ref="NX39:QI39" si="6">SUM(NX14:NX38)</f>
        <v>0</v>
      </c>
      <c r="NY39" s="13">
        <f t="shared" si="6"/>
        <v>0</v>
      </c>
      <c r="NZ39" s="13">
        <f t="shared" si="6"/>
        <v>0</v>
      </c>
      <c r="OA39" s="13">
        <f t="shared" si="6"/>
        <v>0</v>
      </c>
      <c r="OB39" s="13">
        <f t="shared" si="6"/>
        <v>0</v>
      </c>
      <c r="OC39" s="13">
        <f t="shared" si="6"/>
        <v>0</v>
      </c>
      <c r="OD39" s="13">
        <f t="shared" si="6"/>
        <v>0</v>
      </c>
      <c r="OE39" s="13">
        <f t="shared" si="6"/>
        <v>0</v>
      </c>
      <c r="OF39" s="13">
        <f t="shared" si="6"/>
        <v>0</v>
      </c>
      <c r="OG39" s="13">
        <f t="shared" si="6"/>
        <v>0</v>
      </c>
      <c r="OH39" s="13">
        <f t="shared" si="6"/>
        <v>0</v>
      </c>
      <c r="OI39" s="13">
        <f t="shared" si="6"/>
        <v>0</v>
      </c>
      <c r="OJ39" s="13">
        <f t="shared" si="6"/>
        <v>0</v>
      </c>
      <c r="OK39" s="13">
        <f t="shared" si="6"/>
        <v>0</v>
      </c>
      <c r="OL39" s="13">
        <f t="shared" si="6"/>
        <v>0</v>
      </c>
      <c r="OM39" s="13">
        <f t="shared" si="6"/>
        <v>0</v>
      </c>
      <c r="ON39" s="13">
        <f t="shared" si="6"/>
        <v>0</v>
      </c>
      <c r="OO39" s="13">
        <f t="shared" si="6"/>
        <v>0</v>
      </c>
      <c r="OP39" s="13">
        <f t="shared" si="6"/>
        <v>0</v>
      </c>
      <c r="OQ39" s="13">
        <f t="shared" si="6"/>
        <v>0</v>
      </c>
      <c r="OR39" s="13">
        <f t="shared" si="6"/>
        <v>0</v>
      </c>
      <c r="OS39" s="13">
        <f t="shared" si="6"/>
        <v>0</v>
      </c>
      <c r="OT39" s="13">
        <f t="shared" si="6"/>
        <v>0</v>
      </c>
      <c r="OU39" s="13">
        <f t="shared" si="6"/>
        <v>0</v>
      </c>
      <c r="OV39" s="13">
        <f t="shared" si="6"/>
        <v>0</v>
      </c>
      <c r="OW39" s="13">
        <f t="shared" si="6"/>
        <v>0</v>
      </c>
      <c r="OX39" s="13">
        <f t="shared" si="6"/>
        <v>0</v>
      </c>
      <c r="OY39" s="13">
        <f t="shared" si="6"/>
        <v>0</v>
      </c>
      <c r="OZ39" s="13">
        <f t="shared" si="6"/>
        <v>0</v>
      </c>
      <c r="PA39" s="13">
        <f t="shared" si="6"/>
        <v>0</v>
      </c>
      <c r="PB39" s="13">
        <f t="shared" si="6"/>
        <v>0</v>
      </c>
      <c r="PC39" s="13">
        <f t="shared" si="6"/>
        <v>0</v>
      </c>
      <c r="PD39" s="13">
        <f t="shared" si="6"/>
        <v>0</v>
      </c>
      <c r="PE39" s="13">
        <f t="shared" si="6"/>
        <v>0</v>
      </c>
      <c r="PF39" s="13">
        <f t="shared" si="6"/>
        <v>0</v>
      </c>
      <c r="PG39" s="13">
        <f t="shared" si="6"/>
        <v>0</v>
      </c>
      <c r="PH39" s="13">
        <f t="shared" si="6"/>
        <v>0</v>
      </c>
      <c r="PI39" s="13">
        <f t="shared" si="6"/>
        <v>0</v>
      </c>
      <c r="PJ39" s="13">
        <f t="shared" si="6"/>
        <v>0</v>
      </c>
      <c r="PK39" s="13">
        <f t="shared" si="6"/>
        <v>0</v>
      </c>
      <c r="PL39" s="13">
        <f t="shared" si="6"/>
        <v>0</v>
      </c>
      <c r="PM39" s="13">
        <f t="shared" si="6"/>
        <v>0</v>
      </c>
      <c r="PN39" s="13">
        <f t="shared" si="6"/>
        <v>0</v>
      </c>
      <c r="PO39" s="13">
        <f t="shared" si="6"/>
        <v>0</v>
      </c>
      <c r="PP39" s="13">
        <f t="shared" si="6"/>
        <v>0</v>
      </c>
      <c r="PQ39" s="13">
        <f t="shared" si="6"/>
        <v>0</v>
      </c>
      <c r="PR39" s="13">
        <f t="shared" si="6"/>
        <v>0</v>
      </c>
      <c r="PS39" s="13">
        <f t="shared" si="6"/>
        <v>0</v>
      </c>
      <c r="PT39" s="13">
        <f t="shared" si="6"/>
        <v>0</v>
      </c>
      <c r="PU39" s="13">
        <f t="shared" si="6"/>
        <v>0</v>
      </c>
      <c r="PV39" s="13">
        <f t="shared" si="6"/>
        <v>0</v>
      </c>
      <c r="PW39" s="13">
        <f t="shared" si="6"/>
        <v>0</v>
      </c>
      <c r="PX39" s="13">
        <f t="shared" si="6"/>
        <v>0</v>
      </c>
      <c r="PY39" s="13">
        <f t="shared" si="6"/>
        <v>0</v>
      </c>
      <c r="PZ39" s="13">
        <f t="shared" si="6"/>
        <v>0</v>
      </c>
      <c r="QA39" s="13">
        <f t="shared" si="6"/>
        <v>0</v>
      </c>
      <c r="QB39" s="13">
        <f t="shared" si="6"/>
        <v>0</v>
      </c>
      <c r="QC39" s="13">
        <f t="shared" si="6"/>
        <v>0</v>
      </c>
      <c r="QD39" s="13">
        <f t="shared" si="6"/>
        <v>0</v>
      </c>
      <c r="QE39" s="13">
        <f t="shared" si="6"/>
        <v>0</v>
      </c>
      <c r="QF39" s="13">
        <f t="shared" si="6"/>
        <v>0</v>
      </c>
      <c r="QG39" s="13">
        <f t="shared" si="6"/>
        <v>0</v>
      </c>
      <c r="QH39" s="13">
        <f t="shared" si="6"/>
        <v>0</v>
      </c>
      <c r="QI39" s="13">
        <f t="shared" si="6"/>
        <v>0</v>
      </c>
      <c r="QJ39" s="13">
        <f t="shared" ref="QJ39:SU39" si="7">SUM(QJ14:QJ38)</f>
        <v>0</v>
      </c>
      <c r="QK39" s="13">
        <f t="shared" si="7"/>
        <v>0</v>
      </c>
      <c r="QL39" s="13">
        <f t="shared" si="7"/>
        <v>0</v>
      </c>
      <c r="QM39" s="13">
        <f t="shared" si="7"/>
        <v>0</v>
      </c>
      <c r="QN39" s="13">
        <f t="shared" si="7"/>
        <v>0</v>
      </c>
      <c r="QO39" s="13">
        <f t="shared" si="7"/>
        <v>0</v>
      </c>
      <c r="QP39" s="13">
        <f t="shared" si="7"/>
        <v>0</v>
      </c>
      <c r="QQ39" s="13">
        <f t="shared" si="7"/>
        <v>0</v>
      </c>
      <c r="QR39" s="13">
        <f t="shared" si="7"/>
        <v>0</v>
      </c>
      <c r="QS39" s="13">
        <f t="shared" si="7"/>
        <v>0</v>
      </c>
      <c r="QT39" s="13">
        <f t="shared" si="7"/>
        <v>0</v>
      </c>
      <c r="QU39" s="13">
        <f t="shared" si="7"/>
        <v>0</v>
      </c>
      <c r="QV39" s="13">
        <f t="shared" si="7"/>
        <v>0</v>
      </c>
      <c r="QW39" s="13">
        <f t="shared" si="7"/>
        <v>0</v>
      </c>
      <c r="QX39" s="13">
        <f t="shared" si="7"/>
        <v>0</v>
      </c>
      <c r="QY39" s="13">
        <f t="shared" si="7"/>
        <v>0</v>
      </c>
      <c r="QZ39" s="13">
        <f t="shared" si="7"/>
        <v>0</v>
      </c>
      <c r="RA39" s="13">
        <f t="shared" si="7"/>
        <v>0</v>
      </c>
      <c r="RB39" s="13">
        <f t="shared" si="7"/>
        <v>0</v>
      </c>
      <c r="RC39" s="13">
        <f t="shared" si="7"/>
        <v>0</v>
      </c>
      <c r="RD39" s="13">
        <f t="shared" si="7"/>
        <v>0</v>
      </c>
      <c r="RE39" s="13">
        <f t="shared" si="7"/>
        <v>0</v>
      </c>
      <c r="RF39" s="13">
        <f t="shared" si="7"/>
        <v>0</v>
      </c>
      <c r="RG39" s="13">
        <f t="shared" si="7"/>
        <v>0</v>
      </c>
      <c r="RH39" s="13">
        <f t="shared" si="7"/>
        <v>0</v>
      </c>
      <c r="RI39" s="13">
        <f t="shared" si="7"/>
        <v>0</v>
      </c>
      <c r="RJ39" s="13">
        <f t="shared" si="7"/>
        <v>0</v>
      </c>
      <c r="RK39" s="13">
        <f t="shared" si="7"/>
        <v>0</v>
      </c>
      <c r="RL39" s="13">
        <f t="shared" si="7"/>
        <v>0</v>
      </c>
      <c r="RM39" s="13">
        <f t="shared" si="7"/>
        <v>0</v>
      </c>
      <c r="RN39" s="13">
        <f t="shared" si="7"/>
        <v>0</v>
      </c>
      <c r="RO39" s="13">
        <f t="shared" si="7"/>
        <v>0</v>
      </c>
      <c r="RP39" s="13">
        <f t="shared" si="7"/>
        <v>0</v>
      </c>
      <c r="RQ39" s="13">
        <f t="shared" si="7"/>
        <v>0</v>
      </c>
      <c r="RR39" s="13">
        <f t="shared" si="7"/>
        <v>0</v>
      </c>
      <c r="RS39" s="13">
        <f t="shared" si="7"/>
        <v>0</v>
      </c>
      <c r="RT39" s="13">
        <f t="shared" si="7"/>
        <v>0</v>
      </c>
      <c r="RU39" s="13">
        <f t="shared" si="7"/>
        <v>0</v>
      </c>
      <c r="RV39" s="13">
        <f t="shared" si="7"/>
        <v>0</v>
      </c>
      <c r="RW39" s="13">
        <f t="shared" si="7"/>
        <v>0</v>
      </c>
      <c r="RX39" s="13">
        <f t="shared" si="7"/>
        <v>0</v>
      </c>
      <c r="RY39" s="13">
        <f t="shared" si="7"/>
        <v>0</v>
      </c>
      <c r="RZ39" s="13">
        <f t="shared" si="7"/>
        <v>0</v>
      </c>
      <c r="SA39" s="13">
        <f t="shared" si="7"/>
        <v>0</v>
      </c>
      <c r="SB39" s="13">
        <f t="shared" si="7"/>
        <v>0</v>
      </c>
      <c r="SC39" s="13">
        <f t="shared" si="7"/>
        <v>0</v>
      </c>
      <c r="SD39" s="13">
        <f t="shared" si="7"/>
        <v>0</v>
      </c>
      <c r="SE39" s="13">
        <f t="shared" si="7"/>
        <v>0</v>
      </c>
      <c r="SF39" s="13">
        <f t="shared" si="7"/>
        <v>0</v>
      </c>
      <c r="SG39" s="13">
        <f t="shared" si="7"/>
        <v>0</v>
      </c>
      <c r="SH39" s="13">
        <f t="shared" si="7"/>
        <v>0</v>
      </c>
      <c r="SI39" s="13">
        <f t="shared" si="7"/>
        <v>0</v>
      </c>
      <c r="SJ39" s="13">
        <f t="shared" si="7"/>
        <v>0</v>
      </c>
      <c r="SK39" s="13">
        <f t="shared" si="7"/>
        <v>0</v>
      </c>
      <c r="SL39" s="13">
        <f t="shared" si="7"/>
        <v>0</v>
      </c>
      <c r="SM39" s="13">
        <f t="shared" si="7"/>
        <v>0</v>
      </c>
      <c r="SN39" s="13">
        <f t="shared" si="7"/>
        <v>0</v>
      </c>
      <c r="SO39" s="13">
        <f t="shared" si="7"/>
        <v>0</v>
      </c>
      <c r="SP39" s="13">
        <f t="shared" si="7"/>
        <v>0</v>
      </c>
      <c r="SQ39" s="13">
        <f t="shared" si="7"/>
        <v>0</v>
      </c>
      <c r="SR39" s="13">
        <f t="shared" si="7"/>
        <v>0</v>
      </c>
      <c r="SS39" s="13">
        <f t="shared" si="7"/>
        <v>0</v>
      </c>
      <c r="ST39" s="13">
        <f t="shared" si="7"/>
        <v>0</v>
      </c>
      <c r="SU39" s="13">
        <f t="shared" si="7"/>
        <v>0</v>
      </c>
      <c r="SV39" s="13">
        <f t="shared" ref="SV39:TP39" si="8">SUM(SV14:SV38)</f>
        <v>0</v>
      </c>
      <c r="SW39" s="13">
        <f t="shared" si="8"/>
        <v>0</v>
      </c>
      <c r="SX39" s="13">
        <f t="shared" si="8"/>
        <v>0</v>
      </c>
      <c r="SY39" s="13">
        <f t="shared" si="8"/>
        <v>0</v>
      </c>
      <c r="SZ39" s="13">
        <f t="shared" si="8"/>
        <v>0</v>
      </c>
      <c r="TA39" s="13">
        <f t="shared" si="8"/>
        <v>0</v>
      </c>
      <c r="TB39" s="13">
        <f t="shared" si="8"/>
        <v>0</v>
      </c>
      <c r="TC39" s="13">
        <f t="shared" si="8"/>
        <v>0</v>
      </c>
      <c r="TD39" s="13">
        <f t="shared" si="8"/>
        <v>0</v>
      </c>
      <c r="TE39" s="13">
        <f t="shared" si="8"/>
        <v>0</v>
      </c>
      <c r="TF39" s="13">
        <f t="shared" si="8"/>
        <v>0</v>
      </c>
      <c r="TG39" s="13">
        <f t="shared" si="8"/>
        <v>0</v>
      </c>
      <c r="TH39" s="13">
        <f t="shared" si="8"/>
        <v>0</v>
      </c>
      <c r="TI39" s="13">
        <f t="shared" si="8"/>
        <v>0</v>
      </c>
      <c r="TJ39" s="13">
        <f t="shared" si="8"/>
        <v>0</v>
      </c>
      <c r="TK39" s="13">
        <f t="shared" si="8"/>
        <v>0</v>
      </c>
      <c r="TL39" s="13">
        <f t="shared" si="8"/>
        <v>0</v>
      </c>
      <c r="TM39" s="13">
        <f t="shared" si="8"/>
        <v>0</v>
      </c>
      <c r="TN39" s="13">
        <f t="shared" si="8"/>
        <v>0</v>
      </c>
      <c r="TO39" s="13">
        <f t="shared" si="8"/>
        <v>0</v>
      </c>
      <c r="TP39" s="13">
        <f t="shared" si="8"/>
        <v>0</v>
      </c>
    </row>
    <row r="40" spans="1:536" ht="37.5" customHeight="1" x14ac:dyDescent="0.25">
      <c r="A40" s="82" t="s">
        <v>2252</v>
      </c>
      <c r="B40" s="83"/>
      <c r="C40" s="15">
        <f>C39/25%</f>
        <v>0</v>
      </c>
      <c r="D40" s="15">
        <f t="shared" ref="D40:BO40" si="9">D39/25%</f>
        <v>0</v>
      </c>
      <c r="E40" s="15">
        <f t="shared" si="9"/>
        <v>0</v>
      </c>
      <c r="F40" s="15">
        <f t="shared" si="9"/>
        <v>0</v>
      </c>
      <c r="G40" s="15">
        <f t="shared" si="9"/>
        <v>0</v>
      </c>
      <c r="H40" s="15">
        <f t="shared" si="9"/>
        <v>0</v>
      </c>
      <c r="I40" s="15">
        <f t="shared" si="9"/>
        <v>0</v>
      </c>
      <c r="J40" s="15">
        <f t="shared" si="9"/>
        <v>0</v>
      </c>
      <c r="K40" s="15">
        <f t="shared" si="9"/>
        <v>0</v>
      </c>
      <c r="L40" s="15">
        <f t="shared" si="9"/>
        <v>0</v>
      </c>
      <c r="M40" s="15">
        <f t="shared" si="9"/>
        <v>0</v>
      </c>
      <c r="N40" s="15">
        <f t="shared" si="9"/>
        <v>0</v>
      </c>
      <c r="O40" s="15">
        <f t="shared" si="9"/>
        <v>0</v>
      </c>
      <c r="P40" s="15">
        <f t="shared" si="9"/>
        <v>0</v>
      </c>
      <c r="Q40" s="15">
        <f t="shared" si="9"/>
        <v>0</v>
      </c>
      <c r="R40" s="15">
        <f t="shared" si="9"/>
        <v>0</v>
      </c>
      <c r="S40" s="15">
        <f t="shared" si="9"/>
        <v>0</v>
      </c>
      <c r="T40" s="15">
        <f t="shared" si="9"/>
        <v>0</v>
      </c>
      <c r="U40" s="15">
        <f t="shared" si="9"/>
        <v>0</v>
      </c>
      <c r="V40" s="15">
        <f t="shared" si="9"/>
        <v>0</v>
      </c>
      <c r="W40" s="15">
        <f t="shared" si="9"/>
        <v>0</v>
      </c>
      <c r="X40" s="15">
        <f t="shared" si="9"/>
        <v>0</v>
      </c>
      <c r="Y40" s="15">
        <f t="shared" si="9"/>
        <v>0</v>
      </c>
      <c r="Z40" s="15">
        <f t="shared" si="9"/>
        <v>0</v>
      </c>
      <c r="AA40" s="15">
        <f t="shared" si="9"/>
        <v>0</v>
      </c>
      <c r="AB40" s="15">
        <f t="shared" si="9"/>
        <v>0</v>
      </c>
      <c r="AC40" s="15">
        <f t="shared" si="9"/>
        <v>0</v>
      </c>
      <c r="AD40" s="15">
        <f t="shared" si="9"/>
        <v>0</v>
      </c>
      <c r="AE40" s="15">
        <f t="shared" si="9"/>
        <v>0</v>
      </c>
      <c r="AF40" s="15">
        <f t="shared" si="9"/>
        <v>0</v>
      </c>
      <c r="AG40" s="15">
        <f t="shared" si="9"/>
        <v>0</v>
      </c>
      <c r="AH40" s="15">
        <f t="shared" si="9"/>
        <v>0</v>
      </c>
      <c r="AI40" s="15">
        <f t="shared" si="9"/>
        <v>0</v>
      </c>
      <c r="AJ40" s="15">
        <f t="shared" si="9"/>
        <v>0</v>
      </c>
      <c r="AK40" s="15">
        <f t="shared" si="9"/>
        <v>0</v>
      </c>
      <c r="AL40" s="15">
        <f t="shared" si="9"/>
        <v>0</v>
      </c>
      <c r="AM40" s="15">
        <f t="shared" si="9"/>
        <v>0</v>
      </c>
      <c r="AN40" s="15">
        <f t="shared" si="9"/>
        <v>0</v>
      </c>
      <c r="AO40" s="15">
        <f t="shared" si="9"/>
        <v>0</v>
      </c>
      <c r="AP40" s="15">
        <f t="shared" si="9"/>
        <v>0</v>
      </c>
      <c r="AQ40" s="15">
        <f t="shared" si="9"/>
        <v>0</v>
      </c>
      <c r="AR40" s="15">
        <f t="shared" si="9"/>
        <v>0</v>
      </c>
      <c r="AS40" s="15">
        <f t="shared" si="9"/>
        <v>0</v>
      </c>
      <c r="AT40" s="15">
        <f t="shared" si="9"/>
        <v>0</v>
      </c>
      <c r="AU40" s="15">
        <f t="shared" si="9"/>
        <v>0</v>
      </c>
      <c r="AV40" s="15">
        <f t="shared" si="9"/>
        <v>0</v>
      </c>
      <c r="AW40" s="15">
        <f t="shared" si="9"/>
        <v>0</v>
      </c>
      <c r="AX40" s="15">
        <f t="shared" si="9"/>
        <v>0</v>
      </c>
      <c r="AY40" s="15">
        <f t="shared" si="9"/>
        <v>0</v>
      </c>
      <c r="AZ40" s="15">
        <f t="shared" si="9"/>
        <v>0</v>
      </c>
      <c r="BA40" s="15">
        <f t="shared" si="9"/>
        <v>0</v>
      </c>
      <c r="BB40" s="15">
        <f t="shared" si="9"/>
        <v>0</v>
      </c>
      <c r="BC40" s="15">
        <f t="shared" si="9"/>
        <v>0</v>
      </c>
      <c r="BD40" s="15">
        <f t="shared" si="9"/>
        <v>0</v>
      </c>
      <c r="BE40" s="15">
        <f t="shared" si="9"/>
        <v>0</v>
      </c>
      <c r="BF40" s="15">
        <f t="shared" si="9"/>
        <v>0</v>
      </c>
      <c r="BG40" s="15">
        <f t="shared" si="9"/>
        <v>0</v>
      </c>
      <c r="BH40" s="15">
        <f t="shared" si="9"/>
        <v>0</v>
      </c>
      <c r="BI40" s="15">
        <f t="shared" si="9"/>
        <v>0</v>
      </c>
      <c r="BJ40" s="15">
        <f t="shared" si="9"/>
        <v>0</v>
      </c>
      <c r="BK40" s="15">
        <f t="shared" si="9"/>
        <v>0</v>
      </c>
      <c r="BL40" s="15">
        <f t="shared" si="9"/>
        <v>0</v>
      </c>
      <c r="BM40" s="15">
        <f t="shared" si="9"/>
        <v>0</v>
      </c>
      <c r="BN40" s="15">
        <f t="shared" si="9"/>
        <v>0</v>
      </c>
      <c r="BO40" s="15">
        <f t="shared" si="9"/>
        <v>0</v>
      </c>
      <c r="BP40" s="15">
        <f t="shared" ref="BP40:EA40" si="10">BP39/25%</f>
        <v>0</v>
      </c>
      <c r="BQ40" s="15">
        <f t="shared" si="10"/>
        <v>0</v>
      </c>
      <c r="BR40" s="15">
        <f t="shared" si="10"/>
        <v>0</v>
      </c>
      <c r="BS40" s="15">
        <f t="shared" si="10"/>
        <v>0</v>
      </c>
      <c r="BT40" s="15">
        <f t="shared" si="10"/>
        <v>0</v>
      </c>
      <c r="BU40" s="15">
        <f t="shared" si="10"/>
        <v>0</v>
      </c>
      <c r="BV40" s="15">
        <f t="shared" si="10"/>
        <v>0</v>
      </c>
      <c r="BW40" s="15">
        <f t="shared" si="10"/>
        <v>0</v>
      </c>
      <c r="BX40" s="15">
        <f t="shared" si="10"/>
        <v>0</v>
      </c>
      <c r="BY40" s="15">
        <f t="shared" si="10"/>
        <v>0</v>
      </c>
      <c r="BZ40" s="15">
        <f t="shared" si="10"/>
        <v>0</v>
      </c>
      <c r="CA40" s="15">
        <f t="shared" si="10"/>
        <v>0</v>
      </c>
      <c r="CB40" s="15">
        <f t="shared" si="10"/>
        <v>0</v>
      </c>
      <c r="CC40" s="15">
        <f t="shared" si="10"/>
        <v>0</v>
      </c>
      <c r="CD40" s="15">
        <f t="shared" si="10"/>
        <v>0</v>
      </c>
      <c r="CE40" s="15">
        <f t="shared" si="10"/>
        <v>0</v>
      </c>
      <c r="CF40" s="15">
        <f t="shared" si="10"/>
        <v>0</v>
      </c>
      <c r="CG40" s="15">
        <f t="shared" si="10"/>
        <v>0</v>
      </c>
      <c r="CH40" s="15">
        <f t="shared" si="10"/>
        <v>0</v>
      </c>
      <c r="CI40" s="15">
        <f t="shared" si="10"/>
        <v>0</v>
      </c>
      <c r="CJ40" s="15">
        <f t="shared" si="10"/>
        <v>0</v>
      </c>
      <c r="CK40" s="15">
        <f t="shared" si="10"/>
        <v>0</v>
      </c>
      <c r="CL40" s="15">
        <f t="shared" si="10"/>
        <v>0</v>
      </c>
      <c r="CM40" s="15">
        <f t="shared" si="10"/>
        <v>0</v>
      </c>
      <c r="CN40" s="15">
        <f t="shared" si="10"/>
        <v>0</v>
      </c>
      <c r="CO40" s="15">
        <f t="shared" si="10"/>
        <v>0</v>
      </c>
      <c r="CP40" s="15">
        <f t="shared" si="10"/>
        <v>0</v>
      </c>
      <c r="CQ40" s="15">
        <f t="shared" si="10"/>
        <v>0</v>
      </c>
      <c r="CR40" s="15">
        <f t="shared" si="10"/>
        <v>0</v>
      </c>
      <c r="CS40" s="15">
        <f t="shared" si="10"/>
        <v>0</v>
      </c>
      <c r="CT40" s="15">
        <f t="shared" si="10"/>
        <v>0</v>
      </c>
      <c r="CU40" s="15">
        <f t="shared" si="10"/>
        <v>0</v>
      </c>
      <c r="CV40" s="15">
        <f t="shared" si="10"/>
        <v>0</v>
      </c>
      <c r="CW40" s="15">
        <f t="shared" si="10"/>
        <v>0</v>
      </c>
      <c r="CX40" s="15">
        <f t="shared" si="10"/>
        <v>0</v>
      </c>
      <c r="CY40" s="15">
        <f t="shared" si="10"/>
        <v>0</v>
      </c>
      <c r="CZ40" s="15">
        <f t="shared" si="10"/>
        <v>0</v>
      </c>
      <c r="DA40" s="15">
        <f t="shared" si="10"/>
        <v>0</v>
      </c>
      <c r="DB40" s="15">
        <f t="shared" si="10"/>
        <v>0</v>
      </c>
      <c r="DC40" s="15">
        <f t="shared" si="10"/>
        <v>0</v>
      </c>
      <c r="DD40" s="15">
        <f t="shared" si="10"/>
        <v>0</v>
      </c>
      <c r="DE40" s="15">
        <f t="shared" si="10"/>
        <v>0</v>
      </c>
      <c r="DF40" s="15">
        <f t="shared" si="10"/>
        <v>0</v>
      </c>
      <c r="DG40" s="15">
        <f t="shared" si="10"/>
        <v>0</v>
      </c>
      <c r="DH40" s="15">
        <f t="shared" si="10"/>
        <v>0</v>
      </c>
      <c r="DI40" s="15">
        <f t="shared" si="10"/>
        <v>0</v>
      </c>
      <c r="DJ40" s="15">
        <f t="shared" si="10"/>
        <v>0</v>
      </c>
      <c r="DK40" s="15">
        <f t="shared" si="10"/>
        <v>0</v>
      </c>
      <c r="DL40" s="15">
        <f t="shared" si="10"/>
        <v>0</v>
      </c>
      <c r="DM40" s="15">
        <f t="shared" si="10"/>
        <v>0</v>
      </c>
      <c r="DN40" s="15">
        <f t="shared" si="10"/>
        <v>0</v>
      </c>
      <c r="DO40" s="15">
        <f t="shared" si="10"/>
        <v>0</v>
      </c>
      <c r="DP40" s="15">
        <f t="shared" si="10"/>
        <v>0</v>
      </c>
      <c r="DQ40" s="15">
        <f t="shared" si="10"/>
        <v>0</v>
      </c>
      <c r="DR40" s="15">
        <f t="shared" si="10"/>
        <v>0</v>
      </c>
      <c r="DS40" s="15">
        <f t="shared" si="10"/>
        <v>0</v>
      </c>
      <c r="DT40" s="15">
        <f t="shared" si="10"/>
        <v>0</v>
      </c>
      <c r="DU40" s="15">
        <f t="shared" si="10"/>
        <v>0</v>
      </c>
      <c r="DV40" s="15">
        <f t="shared" si="10"/>
        <v>0</v>
      </c>
      <c r="DW40" s="15">
        <f t="shared" si="10"/>
        <v>0</v>
      </c>
      <c r="DX40" s="15">
        <f t="shared" si="10"/>
        <v>0</v>
      </c>
      <c r="DY40" s="15">
        <f t="shared" si="10"/>
        <v>0</v>
      </c>
      <c r="DZ40" s="15">
        <f t="shared" si="10"/>
        <v>0</v>
      </c>
      <c r="EA40" s="15">
        <f t="shared" si="10"/>
        <v>0</v>
      </c>
      <c r="EB40" s="15">
        <f t="shared" ref="EB40:GM40" si="11">EB39/25%</f>
        <v>0</v>
      </c>
      <c r="EC40" s="15">
        <f t="shared" si="11"/>
        <v>0</v>
      </c>
      <c r="ED40" s="15">
        <f t="shared" si="11"/>
        <v>0</v>
      </c>
      <c r="EE40" s="15">
        <f t="shared" si="11"/>
        <v>0</v>
      </c>
      <c r="EF40" s="15">
        <f t="shared" si="11"/>
        <v>0</v>
      </c>
      <c r="EG40" s="15">
        <f t="shared" si="11"/>
        <v>0</v>
      </c>
      <c r="EH40" s="15">
        <f t="shared" si="11"/>
        <v>0</v>
      </c>
      <c r="EI40" s="15">
        <f t="shared" si="11"/>
        <v>0</v>
      </c>
      <c r="EJ40" s="15">
        <f t="shared" si="11"/>
        <v>0</v>
      </c>
      <c r="EK40" s="15">
        <f t="shared" si="11"/>
        <v>0</v>
      </c>
      <c r="EL40" s="15">
        <f t="shared" si="11"/>
        <v>0</v>
      </c>
      <c r="EM40" s="15">
        <f t="shared" si="11"/>
        <v>0</v>
      </c>
      <c r="EN40" s="15">
        <f t="shared" si="11"/>
        <v>0</v>
      </c>
      <c r="EO40" s="15">
        <f t="shared" si="11"/>
        <v>0</v>
      </c>
      <c r="EP40" s="15">
        <f t="shared" si="11"/>
        <v>0</v>
      </c>
      <c r="EQ40" s="15">
        <f t="shared" si="11"/>
        <v>0</v>
      </c>
      <c r="ER40" s="15">
        <f t="shared" si="11"/>
        <v>0</v>
      </c>
      <c r="ES40" s="15">
        <f t="shared" si="11"/>
        <v>0</v>
      </c>
      <c r="ET40" s="15">
        <f t="shared" si="11"/>
        <v>0</v>
      </c>
      <c r="EU40" s="15">
        <f t="shared" si="11"/>
        <v>0</v>
      </c>
      <c r="EV40" s="15">
        <f t="shared" si="11"/>
        <v>0</v>
      </c>
      <c r="EW40" s="15">
        <f t="shared" si="11"/>
        <v>0</v>
      </c>
      <c r="EX40" s="15">
        <f t="shared" si="11"/>
        <v>0</v>
      </c>
      <c r="EY40" s="15">
        <f t="shared" si="11"/>
        <v>0</v>
      </c>
      <c r="EZ40" s="15">
        <f t="shared" si="11"/>
        <v>0</v>
      </c>
      <c r="FA40" s="15">
        <f t="shared" si="11"/>
        <v>0</v>
      </c>
      <c r="FB40" s="15">
        <f t="shared" si="11"/>
        <v>0</v>
      </c>
      <c r="FC40" s="15">
        <f t="shared" si="11"/>
        <v>0</v>
      </c>
      <c r="FD40" s="15">
        <f t="shared" si="11"/>
        <v>0</v>
      </c>
      <c r="FE40" s="15">
        <f t="shared" si="11"/>
        <v>0</v>
      </c>
      <c r="FF40" s="15">
        <f t="shared" si="11"/>
        <v>0</v>
      </c>
      <c r="FG40" s="15">
        <f t="shared" si="11"/>
        <v>0</v>
      </c>
      <c r="FH40" s="15">
        <f t="shared" si="11"/>
        <v>0</v>
      </c>
      <c r="FI40" s="15">
        <f t="shared" si="11"/>
        <v>0</v>
      </c>
      <c r="FJ40" s="15">
        <f t="shared" si="11"/>
        <v>0</v>
      </c>
      <c r="FK40" s="15">
        <f t="shared" si="11"/>
        <v>0</v>
      </c>
      <c r="FL40" s="15">
        <f t="shared" si="11"/>
        <v>0</v>
      </c>
      <c r="FM40" s="15">
        <f t="shared" si="11"/>
        <v>0</v>
      </c>
      <c r="FN40" s="15">
        <f t="shared" si="11"/>
        <v>0</v>
      </c>
      <c r="FO40" s="15">
        <f t="shared" si="11"/>
        <v>0</v>
      </c>
      <c r="FP40" s="15">
        <f t="shared" si="11"/>
        <v>0</v>
      </c>
      <c r="FQ40" s="15">
        <f t="shared" si="11"/>
        <v>0</v>
      </c>
      <c r="FR40" s="15">
        <f t="shared" si="11"/>
        <v>0</v>
      </c>
      <c r="FS40" s="15">
        <f t="shared" si="11"/>
        <v>0</v>
      </c>
      <c r="FT40" s="15">
        <f t="shared" si="11"/>
        <v>0</v>
      </c>
      <c r="FU40" s="15">
        <f t="shared" si="11"/>
        <v>0</v>
      </c>
      <c r="FV40" s="15">
        <f t="shared" si="11"/>
        <v>0</v>
      </c>
      <c r="FW40" s="15">
        <f t="shared" si="11"/>
        <v>0</v>
      </c>
      <c r="FX40" s="15">
        <f t="shared" si="11"/>
        <v>0</v>
      </c>
      <c r="FY40" s="15">
        <f t="shared" si="11"/>
        <v>0</v>
      </c>
      <c r="FZ40" s="15">
        <f t="shared" si="11"/>
        <v>0</v>
      </c>
      <c r="GA40" s="15">
        <f t="shared" si="11"/>
        <v>0</v>
      </c>
      <c r="GB40" s="15">
        <f t="shared" si="11"/>
        <v>0</v>
      </c>
      <c r="GC40" s="15">
        <f t="shared" si="11"/>
        <v>0</v>
      </c>
      <c r="GD40" s="15">
        <f t="shared" si="11"/>
        <v>0</v>
      </c>
      <c r="GE40" s="15">
        <f t="shared" si="11"/>
        <v>0</v>
      </c>
      <c r="GF40" s="15">
        <f t="shared" si="11"/>
        <v>0</v>
      </c>
      <c r="GG40" s="15">
        <f t="shared" si="11"/>
        <v>0</v>
      </c>
      <c r="GH40" s="15">
        <f t="shared" si="11"/>
        <v>0</v>
      </c>
      <c r="GI40" s="15">
        <f t="shared" si="11"/>
        <v>0</v>
      </c>
      <c r="GJ40" s="15">
        <f t="shared" si="11"/>
        <v>0</v>
      </c>
      <c r="GK40" s="15">
        <f t="shared" si="11"/>
        <v>0</v>
      </c>
      <c r="GL40" s="15">
        <f t="shared" si="11"/>
        <v>0</v>
      </c>
      <c r="GM40" s="15">
        <f t="shared" si="11"/>
        <v>0</v>
      </c>
      <c r="GN40" s="15">
        <f t="shared" ref="GN40:IY40" si="12">GN39/25%</f>
        <v>0</v>
      </c>
      <c r="GO40" s="15">
        <f t="shared" si="12"/>
        <v>0</v>
      </c>
      <c r="GP40" s="15">
        <f t="shared" si="12"/>
        <v>0</v>
      </c>
      <c r="GQ40" s="15">
        <f t="shared" si="12"/>
        <v>0</v>
      </c>
      <c r="GR40" s="15">
        <f t="shared" si="12"/>
        <v>0</v>
      </c>
      <c r="GS40" s="15">
        <f t="shared" si="12"/>
        <v>0</v>
      </c>
      <c r="GT40" s="15">
        <f t="shared" si="12"/>
        <v>0</v>
      </c>
      <c r="GU40" s="15">
        <f t="shared" si="12"/>
        <v>0</v>
      </c>
      <c r="GV40" s="15">
        <f t="shared" si="12"/>
        <v>0</v>
      </c>
      <c r="GW40" s="15">
        <f t="shared" si="12"/>
        <v>0</v>
      </c>
      <c r="GX40" s="15">
        <f t="shared" si="12"/>
        <v>0</v>
      </c>
      <c r="GY40" s="15">
        <f t="shared" si="12"/>
        <v>0</v>
      </c>
      <c r="GZ40" s="15">
        <f t="shared" si="12"/>
        <v>0</v>
      </c>
      <c r="HA40" s="15">
        <f t="shared" si="12"/>
        <v>0</v>
      </c>
      <c r="HB40" s="15">
        <f t="shared" si="12"/>
        <v>0</v>
      </c>
      <c r="HC40" s="15">
        <f t="shared" si="12"/>
        <v>0</v>
      </c>
      <c r="HD40" s="15">
        <f t="shared" si="12"/>
        <v>0</v>
      </c>
      <c r="HE40" s="15">
        <f t="shared" si="12"/>
        <v>0</v>
      </c>
      <c r="HF40" s="15">
        <f t="shared" si="12"/>
        <v>0</v>
      </c>
      <c r="HG40" s="15">
        <f t="shared" si="12"/>
        <v>0</v>
      </c>
      <c r="HH40" s="15">
        <f t="shared" si="12"/>
        <v>0</v>
      </c>
      <c r="HI40" s="15">
        <f t="shared" si="12"/>
        <v>0</v>
      </c>
      <c r="HJ40" s="15">
        <f t="shared" si="12"/>
        <v>0</v>
      </c>
      <c r="HK40" s="15">
        <f t="shared" si="12"/>
        <v>0</v>
      </c>
      <c r="HL40" s="15">
        <f t="shared" si="12"/>
        <v>0</v>
      </c>
      <c r="HM40" s="15">
        <f t="shared" si="12"/>
        <v>0</v>
      </c>
      <c r="HN40" s="15">
        <f t="shared" si="12"/>
        <v>0</v>
      </c>
      <c r="HO40" s="15">
        <f t="shared" si="12"/>
        <v>0</v>
      </c>
      <c r="HP40" s="15">
        <f t="shared" si="12"/>
        <v>0</v>
      </c>
      <c r="HQ40" s="15">
        <f t="shared" si="12"/>
        <v>0</v>
      </c>
      <c r="HR40" s="15">
        <f t="shared" si="12"/>
        <v>0</v>
      </c>
      <c r="HS40" s="15">
        <f t="shared" si="12"/>
        <v>0</v>
      </c>
      <c r="HT40" s="15">
        <f t="shared" si="12"/>
        <v>0</v>
      </c>
      <c r="HU40" s="15">
        <f t="shared" si="12"/>
        <v>0</v>
      </c>
      <c r="HV40" s="15">
        <f t="shared" si="12"/>
        <v>0</v>
      </c>
      <c r="HW40" s="15">
        <f t="shared" si="12"/>
        <v>0</v>
      </c>
      <c r="HX40" s="15">
        <f t="shared" si="12"/>
        <v>0</v>
      </c>
      <c r="HY40" s="15">
        <f t="shared" si="12"/>
        <v>0</v>
      </c>
      <c r="HZ40" s="15">
        <f t="shared" si="12"/>
        <v>0</v>
      </c>
      <c r="IA40" s="15">
        <f t="shared" si="12"/>
        <v>0</v>
      </c>
      <c r="IB40" s="15">
        <f t="shared" si="12"/>
        <v>0</v>
      </c>
      <c r="IC40" s="15">
        <f t="shared" si="12"/>
        <v>0</v>
      </c>
      <c r="ID40" s="15">
        <f t="shared" si="12"/>
        <v>0</v>
      </c>
      <c r="IE40" s="15">
        <f t="shared" si="12"/>
        <v>0</v>
      </c>
      <c r="IF40" s="15">
        <f t="shared" si="12"/>
        <v>0</v>
      </c>
      <c r="IG40" s="15">
        <f t="shared" si="12"/>
        <v>0</v>
      </c>
      <c r="IH40" s="15">
        <f t="shared" si="12"/>
        <v>0</v>
      </c>
      <c r="II40" s="15">
        <f t="shared" si="12"/>
        <v>0</v>
      </c>
      <c r="IJ40" s="15">
        <f t="shared" si="12"/>
        <v>0</v>
      </c>
      <c r="IK40" s="15">
        <f t="shared" si="12"/>
        <v>0</v>
      </c>
      <c r="IL40" s="15">
        <f t="shared" si="12"/>
        <v>0</v>
      </c>
      <c r="IM40" s="15">
        <f t="shared" si="12"/>
        <v>0</v>
      </c>
      <c r="IN40" s="15">
        <f t="shared" si="12"/>
        <v>0</v>
      </c>
      <c r="IO40" s="15">
        <f t="shared" si="12"/>
        <v>0</v>
      </c>
      <c r="IP40" s="15">
        <f t="shared" si="12"/>
        <v>0</v>
      </c>
      <c r="IQ40" s="15">
        <f t="shared" si="12"/>
        <v>0</v>
      </c>
      <c r="IR40" s="15">
        <f t="shared" si="12"/>
        <v>0</v>
      </c>
      <c r="IS40" s="15">
        <f t="shared" si="12"/>
        <v>0</v>
      </c>
      <c r="IT40" s="15">
        <f t="shared" si="12"/>
        <v>0</v>
      </c>
      <c r="IU40" s="15">
        <f t="shared" si="12"/>
        <v>0</v>
      </c>
      <c r="IV40" s="15">
        <f t="shared" si="12"/>
        <v>0</v>
      </c>
      <c r="IW40" s="15">
        <f t="shared" si="12"/>
        <v>0</v>
      </c>
      <c r="IX40" s="15">
        <f t="shared" si="12"/>
        <v>0</v>
      </c>
      <c r="IY40" s="15">
        <f t="shared" si="12"/>
        <v>0</v>
      </c>
      <c r="IZ40" s="15">
        <f t="shared" ref="IZ40:LK40" si="13">IZ39/25%</f>
        <v>0</v>
      </c>
      <c r="JA40" s="15">
        <f t="shared" si="13"/>
        <v>0</v>
      </c>
      <c r="JB40" s="15">
        <f t="shared" si="13"/>
        <v>0</v>
      </c>
      <c r="JC40" s="15">
        <f t="shared" si="13"/>
        <v>0</v>
      </c>
      <c r="JD40" s="15">
        <f t="shared" si="13"/>
        <v>0</v>
      </c>
      <c r="JE40" s="15">
        <f t="shared" si="13"/>
        <v>0</v>
      </c>
      <c r="JF40" s="15">
        <f t="shared" si="13"/>
        <v>0</v>
      </c>
      <c r="JG40" s="15">
        <f t="shared" si="13"/>
        <v>0</v>
      </c>
      <c r="JH40" s="15">
        <f t="shared" si="13"/>
        <v>0</v>
      </c>
      <c r="JI40" s="15">
        <f t="shared" si="13"/>
        <v>0</v>
      </c>
      <c r="JJ40" s="15">
        <f t="shared" si="13"/>
        <v>0</v>
      </c>
      <c r="JK40" s="15">
        <f t="shared" si="13"/>
        <v>0</v>
      </c>
      <c r="JL40" s="15">
        <f t="shared" si="13"/>
        <v>0</v>
      </c>
      <c r="JM40" s="15">
        <f t="shared" si="13"/>
        <v>0</v>
      </c>
      <c r="JN40" s="15">
        <f t="shared" si="13"/>
        <v>0</v>
      </c>
      <c r="JO40" s="15">
        <f t="shared" si="13"/>
        <v>0</v>
      </c>
      <c r="JP40" s="15">
        <f t="shared" si="13"/>
        <v>0</v>
      </c>
      <c r="JQ40" s="15">
        <f t="shared" si="13"/>
        <v>0</v>
      </c>
      <c r="JR40" s="15">
        <f t="shared" si="13"/>
        <v>0</v>
      </c>
      <c r="JS40" s="15">
        <f t="shared" si="13"/>
        <v>0</v>
      </c>
      <c r="JT40" s="15">
        <f t="shared" si="13"/>
        <v>0</v>
      </c>
      <c r="JU40" s="15">
        <f t="shared" si="13"/>
        <v>0</v>
      </c>
      <c r="JV40" s="15">
        <f t="shared" si="13"/>
        <v>0</v>
      </c>
      <c r="JW40" s="15">
        <f t="shared" si="13"/>
        <v>0</v>
      </c>
      <c r="JX40" s="15">
        <f t="shared" si="13"/>
        <v>0</v>
      </c>
      <c r="JY40" s="15">
        <f t="shared" si="13"/>
        <v>0</v>
      </c>
      <c r="JZ40" s="15">
        <f t="shared" si="13"/>
        <v>0</v>
      </c>
      <c r="KA40" s="15">
        <f t="shared" si="13"/>
        <v>0</v>
      </c>
      <c r="KB40" s="15">
        <f t="shared" si="13"/>
        <v>0</v>
      </c>
      <c r="KC40" s="15">
        <f t="shared" si="13"/>
        <v>0</v>
      </c>
      <c r="KD40" s="15">
        <f t="shared" si="13"/>
        <v>0</v>
      </c>
      <c r="KE40" s="15">
        <f t="shared" si="13"/>
        <v>0</v>
      </c>
      <c r="KF40" s="15">
        <f t="shared" si="13"/>
        <v>0</v>
      </c>
      <c r="KG40" s="15">
        <f t="shared" si="13"/>
        <v>0</v>
      </c>
      <c r="KH40" s="15">
        <f t="shared" si="13"/>
        <v>0</v>
      </c>
      <c r="KI40" s="15">
        <f t="shared" si="13"/>
        <v>0</v>
      </c>
      <c r="KJ40" s="15">
        <f t="shared" si="13"/>
        <v>0</v>
      </c>
      <c r="KK40" s="15">
        <f t="shared" si="13"/>
        <v>0</v>
      </c>
      <c r="KL40" s="15">
        <f t="shared" si="13"/>
        <v>0</v>
      </c>
      <c r="KM40" s="15">
        <f t="shared" si="13"/>
        <v>0</v>
      </c>
      <c r="KN40" s="15">
        <f t="shared" si="13"/>
        <v>0</v>
      </c>
      <c r="KO40" s="15">
        <f t="shared" si="13"/>
        <v>0</v>
      </c>
      <c r="KP40" s="15">
        <f t="shared" si="13"/>
        <v>0</v>
      </c>
      <c r="KQ40" s="15">
        <f t="shared" si="13"/>
        <v>0</v>
      </c>
      <c r="KR40" s="15">
        <f t="shared" si="13"/>
        <v>0</v>
      </c>
      <c r="KS40" s="15">
        <f t="shared" si="13"/>
        <v>0</v>
      </c>
      <c r="KT40" s="15">
        <f t="shared" si="13"/>
        <v>0</v>
      </c>
      <c r="KU40" s="15">
        <f t="shared" si="13"/>
        <v>0</v>
      </c>
      <c r="KV40" s="15">
        <f t="shared" si="13"/>
        <v>0</v>
      </c>
      <c r="KW40" s="15">
        <f t="shared" si="13"/>
        <v>0</v>
      </c>
      <c r="KX40" s="15">
        <f t="shared" si="13"/>
        <v>0</v>
      </c>
      <c r="KY40" s="15">
        <f t="shared" si="13"/>
        <v>0</v>
      </c>
      <c r="KZ40" s="15">
        <f t="shared" si="13"/>
        <v>0</v>
      </c>
      <c r="LA40" s="15">
        <f t="shared" si="13"/>
        <v>0</v>
      </c>
      <c r="LB40" s="15">
        <f t="shared" si="13"/>
        <v>0</v>
      </c>
      <c r="LC40" s="15">
        <f t="shared" si="13"/>
        <v>0</v>
      </c>
      <c r="LD40" s="15">
        <f t="shared" si="13"/>
        <v>0</v>
      </c>
      <c r="LE40" s="15">
        <f t="shared" si="13"/>
        <v>0</v>
      </c>
      <c r="LF40" s="15">
        <f t="shared" si="13"/>
        <v>0</v>
      </c>
      <c r="LG40" s="15">
        <f t="shared" si="13"/>
        <v>0</v>
      </c>
      <c r="LH40" s="15">
        <f t="shared" si="13"/>
        <v>0</v>
      </c>
      <c r="LI40" s="15">
        <f t="shared" si="13"/>
        <v>0</v>
      </c>
      <c r="LJ40" s="15">
        <f t="shared" si="13"/>
        <v>0</v>
      </c>
      <c r="LK40" s="15">
        <f t="shared" si="13"/>
        <v>0</v>
      </c>
      <c r="LL40" s="15">
        <f t="shared" ref="LL40:NW40" si="14">LL39/25%</f>
        <v>0</v>
      </c>
      <c r="LM40" s="15">
        <f t="shared" si="14"/>
        <v>0</v>
      </c>
      <c r="LN40" s="15">
        <f t="shared" si="14"/>
        <v>0</v>
      </c>
      <c r="LO40" s="15">
        <f t="shared" si="14"/>
        <v>0</v>
      </c>
      <c r="LP40" s="15">
        <f t="shared" si="14"/>
        <v>0</v>
      </c>
      <c r="LQ40" s="15">
        <f t="shared" si="14"/>
        <v>0</v>
      </c>
      <c r="LR40" s="15">
        <f t="shared" si="14"/>
        <v>0</v>
      </c>
      <c r="LS40" s="15">
        <f t="shared" si="14"/>
        <v>0</v>
      </c>
      <c r="LT40" s="15">
        <f t="shared" si="14"/>
        <v>0</v>
      </c>
      <c r="LU40" s="15">
        <f t="shared" si="14"/>
        <v>0</v>
      </c>
      <c r="LV40" s="15">
        <f t="shared" si="14"/>
        <v>0</v>
      </c>
      <c r="LW40" s="15">
        <f t="shared" si="14"/>
        <v>0</v>
      </c>
      <c r="LX40" s="15">
        <f t="shared" si="14"/>
        <v>0</v>
      </c>
      <c r="LY40" s="15">
        <f t="shared" si="14"/>
        <v>0</v>
      </c>
      <c r="LZ40" s="15">
        <f t="shared" si="14"/>
        <v>0</v>
      </c>
      <c r="MA40" s="15">
        <f t="shared" si="14"/>
        <v>0</v>
      </c>
      <c r="MB40" s="15">
        <f t="shared" si="14"/>
        <v>0</v>
      </c>
      <c r="MC40" s="15">
        <f t="shared" si="14"/>
        <v>0</v>
      </c>
      <c r="MD40" s="15">
        <f t="shared" si="14"/>
        <v>0</v>
      </c>
      <c r="ME40" s="15">
        <f t="shared" si="14"/>
        <v>0</v>
      </c>
      <c r="MF40" s="15">
        <f t="shared" si="14"/>
        <v>0</v>
      </c>
      <c r="MG40" s="15">
        <f t="shared" si="14"/>
        <v>0</v>
      </c>
      <c r="MH40" s="15">
        <f t="shared" si="14"/>
        <v>0</v>
      </c>
      <c r="MI40" s="15">
        <f t="shared" si="14"/>
        <v>0</v>
      </c>
      <c r="MJ40" s="15">
        <f t="shared" si="14"/>
        <v>0</v>
      </c>
      <c r="MK40" s="15">
        <f t="shared" si="14"/>
        <v>0</v>
      </c>
      <c r="ML40" s="15">
        <f t="shared" si="14"/>
        <v>0</v>
      </c>
      <c r="MM40" s="15">
        <f t="shared" si="14"/>
        <v>0</v>
      </c>
      <c r="MN40" s="15">
        <f t="shared" si="14"/>
        <v>0</v>
      </c>
      <c r="MO40" s="15">
        <f t="shared" si="14"/>
        <v>0</v>
      </c>
      <c r="MP40" s="15">
        <f t="shared" si="14"/>
        <v>0</v>
      </c>
      <c r="MQ40" s="15">
        <f t="shared" si="14"/>
        <v>0</v>
      </c>
      <c r="MR40" s="15">
        <f t="shared" si="14"/>
        <v>0</v>
      </c>
      <c r="MS40" s="15">
        <f t="shared" si="14"/>
        <v>0</v>
      </c>
      <c r="MT40" s="15">
        <f t="shared" si="14"/>
        <v>0</v>
      </c>
      <c r="MU40" s="15">
        <f t="shared" si="14"/>
        <v>0</v>
      </c>
      <c r="MV40" s="15">
        <f t="shared" si="14"/>
        <v>0</v>
      </c>
      <c r="MW40" s="15">
        <f t="shared" si="14"/>
        <v>0</v>
      </c>
      <c r="MX40" s="15">
        <f t="shared" si="14"/>
        <v>0</v>
      </c>
      <c r="MY40" s="15">
        <f t="shared" si="14"/>
        <v>0</v>
      </c>
      <c r="MZ40" s="15">
        <f t="shared" si="14"/>
        <v>0</v>
      </c>
      <c r="NA40" s="15">
        <f t="shared" si="14"/>
        <v>0</v>
      </c>
      <c r="NB40" s="15">
        <f t="shared" si="14"/>
        <v>0</v>
      </c>
      <c r="NC40" s="15">
        <f t="shared" si="14"/>
        <v>0</v>
      </c>
      <c r="ND40" s="15">
        <f t="shared" si="14"/>
        <v>0</v>
      </c>
      <c r="NE40" s="15">
        <f t="shared" si="14"/>
        <v>0</v>
      </c>
      <c r="NF40" s="15">
        <f t="shared" si="14"/>
        <v>0</v>
      </c>
      <c r="NG40" s="15">
        <f t="shared" si="14"/>
        <v>0</v>
      </c>
      <c r="NH40" s="15">
        <f t="shared" si="14"/>
        <v>0</v>
      </c>
      <c r="NI40" s="15">
        <f t="shared" si="14"/>
        <v>0</v>
      </c>
      <c r="NJ40" s="15">
        <f t="shared" si="14"/>
        <v>0</v>
      </c>
      <c r="NK40" s="15">
        <f t="shared" si="14"/>
        <v>0</v>
      </c>
      <c r="NL40" s="15">
        <f t="shared" si="14"/>
        <v>0</v>
      </c>
      <c r="NM40" s="15">
        <f t="shared" si="14"/>
        <v>0</v>
      </c>
      <c r="NN40" s="15">
        <f t="shared" si="14"/>
        <v>0</v>
      </c>
      <c r="NO40" s="15">
        <f t="shared" si="14"/>
        <v>0</v>
      </c>
      <c r="NP40" s="15">
        <f t="shared" si="14"/>
        <v>0</v>
      </c>
      <c r="NQ40" s="15">
        <f t="shared" si="14"/>
        <v>0</v>
      </c>
      <c r="NR40" s="15">
        <f t="shared" si="14"/>
        <v>0</v>
      </c>
      <c r="NS40" s="15">
        <f t="shared" si="14"/>
        <v>0</v>
      </c>
      <c r="NT40" s="15">
        <f t="shared" si="14"/>
        <v>0</v>
      </c>
      <c r="NU40" s="15">
        <f t="shared" si="14"/>
        <v>0</v>
      </c>
      <c r="NV40" s="15">
        <f t="shared" si="14"/>
        <v>0</v>
      </c>
      <c r="NW40" s="15">
        <f t="shared" si="14"/>
        <v>0</v>
      </c>
      <c r="NX40" s="15">
        <f t="shared" ref="NX40:QI40" si="15">NX39/25%</f>
        <v>0</v>
      </c>
      <c r="NY40" s="15">
        <f t="shared" si="15"/>
        <v>0</v>
      </c>
      <c r="NZ40" s="15">
        <f t="shared" si="15"/>
        <v>0</v>
      </c>
      <c r="OA40" s="15">
        <f t="shared" si="15"/>
        <v>0</v>
      </c>
      <c r="OB40" s="15">
        <f t="shared" si="15"/>
        <v>0</v>
      </c>
      <c r="OC40" s="15">
        <f t="shared" si="15"/>
        <v>0</v>
      </c>
      <c r="OD40" s="15">
        <f t="shared" si="15"/>
        <v>0</v>
      </c>
      <c r="OE40" s="15">
        <f t="shared" si="15"/>
        <v>0</v>
      </c>
      <c r="OF40" s="15">
        <f t="shared" si="15"/>
        <v>0</v>
      </c>
      <c r="OG40" s="15">
        <f t="shared" si="15"/>
        <v>0</v>
      </c>
      <c r="OH40" s="15">
        <f t="shared" si="15"/>
        <v>0</v>
      </c>
      <c r="OI40" s="15">
        <f t="shared" si="15"/>
        <v>0</v>
      </c>
      <c r="OJ40" s="15">
        <f t="shared" si="15"/>
        <v>0</v>
      </c>
      <c r="OK40" s="15">
        <f t="shared" si="15"/>
        <v>0</v>
      </c>
      <c r="OL40" s="15">
        <f t="shared" si="15"/>
        <v>0</v>
      </c>
      <c r="OM40" s="15">
        <f t="shared" si="15"/>
        <v>0</v>
      </c>
      <c r="ON40" s="15">
        <f t="shared" si="15"/>
        <v>0</v>
      </c>
      <c r="OO40" s="15">
        <f t="shared" si="15"/>
        <v>0</v>
      </c>
      <c r="OP40" s="15">
        <f t="shared" si="15"/>
        <v>0</v>
      </c>
      <c r="OQ40" s="15">
        <f t="shared" si="15"/>
        <v>0</v>
      </c>
      <c r="OR40" s="15">
        <f t="shared" si="15"/>
        <v>0</v>
      </c>
      <c r="OS40" s="15">
        <f t="shared" si="15"/>
        <v>0</v>
      </c>
      <c r="OT40" s="15">
        <f t="shared" si="15"/>
        <v>0</v>
      </c>
      <c r="OU40" s="15">
        <f t="shared" si="15"/>
        <v>0</v>
      </c>
      <c r="OV40" s="15">
        <f t="shared" si="15"/>
        <v>0</v>
      </c>
      <c r="OW40" s="15">
        <f t="shared" si="15"/>
        <v>0</v>
      </c>
      <c r="OX40" s="15">
        <f t="shared" si="15"/>
        <v>0</v>
      </c>
      <c r="OY40" s="15">
        <f t="shared" si="15"/>
        <v>0</v>
      </c>
      <c r="OZ40" s="15">
        <f t="shared" si="15"/>
        <v>0</v>
      </c>
      <c r="PA40" s="15">
        <f t="shared" si="15"/>
        <v>0</v>
      </c>
      <c r="PB40" s="15">
        <f t="shared" si="15"/>
        <v>0</v>
      </c>
      <c r="PC40" s="15">
        <f t="shared" si="15"/>
        <v>0</v>
      </c>
      <c r="PD40" s="15">
        <f t="shared" si="15"/>
        <v>0</v>
      </c>
      <c r="PE40" s="15">
        <f t="shared" si="15"/>
        <v>0</v>
      </c>
      <c r="PF40" s="15">
        <f t="shared" si="15"/>
        <v>0</v>
      </c>
      <c r="PG40" s="15">
        <f t="shared" si="15"/>
        <v>0</v>
      </c>
      <c r="PH40" s="15">
        <f t="shared" si="15"/>
        <v>0</v>
      </c>
      <c r="PI40" s="15">
        <f t="shared" si="15"/>
        <v>0</v>
      </c>
      <c r="PJ40" s="15">
        <f t="shared" si="15"/>
        <v>0</v>
      </c>
      <c r="PK40" s="15">
        <f t="shared" si="15"/>
        <v>0</v>
      </c>
      <c r="PL40" s="15">
        <f t="shared" si="15"/>
        <v>0</v>
      </c>
      <c r="PM40" s="15">
        <f t="shared" si="15"/>
        <v>0</v>
      </c>
      <c r="PN40" s="15">
        <f t="shared" si="15"/>
        <v>0</v>
      </c>
      <c r="PO40" s="15">
        <f t="shared" si="15"/>
        <v>0</v>
      </c>
      <c r="PP40" s="15">
        <f t="shared" si="15"/>
        <v>0</v>
      </c>
      <c r="PQ40" s="15">
        <f t="shared" si="15"/>
        <v>0</v>
      </c>
      <c r="PR40" s="15">
        <f t="shared" si="15"/>
        <v>0</v>
      </c>
      <c r="PS40" s="15">
        <f t="shared" si="15"/>
        <v>0</v>
      </c>
      <c r="PT40" s="15">
        <f t="shared" si="15"/>
        <v>0</v>
      </c>
      <c r="PU40" s="15">
        <f t="shared" si="15"/>
        <v>0</v>
      </c>
      <c r="PV40" s="15">
        <f t="shared" si="15"/>
        <v>0</v>
      </c>
      <c r="PW40" s="15">
        <f t="shared" si="15"/>
        <v>0</v>
      </c>
      <c r="PX40" s="15">
        <f t="shared" si="15"/>
        <v>0</v>
      </c>
      <c r="PY40" s="15">
        <f t="shared" si="15"/>
        <v>0</v>
      </c>
      <c r="PZ40" s="15">
        <f t="shared" si="15"/>
        <v>0</v>
      </c>
      <c r="QA40" s="15">
        <f t="shared" si="15"/>
        <v>0</v>
      </c>
      <c r="QB40" s="15">
        <f t="shared" si="15"/>
        <v>0</v>
      </c>
      <c r="QC40" s="15">
        <f t="shared" si="15"/>
        <v>0</v>
      </c>
      <c r="QD40" s="15">
        <f t="shared" si="15"/>
        <v>0</v>
      </c>
      <c r="QE40" s="15">
        <f t="shared" si="15"/>
        <v>0</v>
      </c>
      <c r="QF40" s="15">
        <f t="shared" si="15"/>
        <v>0</v>
      </c>
      <c r="QG40" s="15">
        <f t="shared" si="15"/>
        <v>0</v>
      </c>
      <c r="QH40" s="15">
        <f t="shared" si="15"/>
        <v>0</v>
      </c>
      <c r="QI40" s="15">
        <f t="shared" si="15"/>
        <v>0</v>
      </c>
      <c r="QJ40" s="15">
        <f t="shared" ref="QJ40:SU40" si="16">QJ39/25%</f>
        <v>0</v>
      </c>
      <c r="QK40" s="15">
        <f t="shared" si="16"/>
        <v>0</v>
      </c>
      <c r="QL40" s="15">
        <f t="shared" si="16"/>
        <v>0</v>
      </c>
      <c r="QM40" s="15">
        <f t="shared" si="16"/>
        <v>0</v>
      </c>
      <c r="QN40" s="15">
        <f t="shared" si="16"/>
        <v>0</v>
      </c>
      <c r="QO40" s="15">
        <f t="shared" si="16"/>
        <v>0</v>
      </c>
      <c r="QP40" s="15">
        <f t="shared" si="16"/>
        <v>0</v>
      </c>
      <c r="QQ40" s="15">
        <f t="shared" si="16"/>
        <v>0</v>
      </c>
      <c r="QR40" s="15">
        <f t="shared" si="16"/>
        <v>0</v>
      </c>
      <c r="QS40" s="15">
        <f t="shared" si="16"/>
        <v>0</v>
      </c>
      <c r="QT40" s="15">
        <f t="shared" si="16"/>
        <v>0</v>
      </c>
      <c r="QU40" s="15">
        <f t="shared" si="16"/>
        <v>0</v>
      </c>
      <c r="QV40" s="15">
        <f t="shared" si="16"/>
        <v>0</v>
      </c>
      <c r="QW40" s="15">
        <f t="shared" si="16"/>
        <v>0</v>
      </c>
      <c r="QX40" s="15">
        <f t="shared" si="16"/>
        <v>0</v>
      </c>
      <c r="QY40" s="15">
        <f t="shared" si="16"/>
        <v>0</v>
      </c>
      <c r="QZ40" s="15">
        <f t="shared" si="16"/>
        <v>0</v>
      </c>
      <c r="RA40" s="15">
        <f t="shared" si="16"/>
        <v>0</v>
      </c>
      <c r="RB40" s="15">
        <f t="shared" si="16"/>
        <v>0</v>
      </c>
      <c r="RC40" s="15">
        <f t="shared" si="16"/>
        <v>0</v>
      </c>
      <c r="RD40" s="15">
        <f t="shared" si="16"/>
        <v>0</v>
      </c>
      <c r="RE40" s="15">
        <f t="shared" si="16"/>
        <v>0</v>
      </c>
      <c r="RF40" s="15">
        <f t="shared" si="16"/>
        <v>0</v>
      </c>
      <c r="RG40" s="15">
        <f t="shared" si="16"/>
        <v>0</v>
      </c>
      <c r="RH40" s="15">
        <f t="shared" si="16"/>
        <v>0</v>
      </c>
      <c r="RI40" s="15">
        <f t="shared" si="16"/>
        <v>0</v>
      </c>
      <c r="RJ40" s="15">
        <f t="shared" si="16"/>
        <v>0</v>
      </c>
      <c r="RK40" s="15">
        <f t="shared" si="16"/>
        <v>0</v>
      </c>
      <c r="RL40" s="15">
        <f t="shared" si="16"/>
        <v>0</v>
      </c>
      <c r="RM40" s="15">
        <f t="shared" si="16"/>
        <v>0</v>
      </c>
      <c r="RN40" s="15">
        <f t="shared" si="16"/>
        <v>0</v>
      </c>
      <c r="RO40" s="15">
        <f t="shared" si="16"/>
        <v>0</v>
      </c>
      <c r="RP40" s="15">
        <f t="shared" si="16"/>
        <v>0</v>
      </c>
      <c r="RQ40" s="15">
        <f t="shared" si="16"/>
        <v>0</v>
      </c>
      <c r="RR40" s="15">
        <f t="shared" si="16"/>
        <v>0</v>
      </c>
      <c r="RS40" s="15">
        <f t="shared" si="16"/>
        <v>0</v>
      </c>
      <c r="RT40" s="15">
        <f t="shared" si="16"/>
        <v>0</v>
      </c>
      <c r="RU40" s="15">
        <f t="shared" si="16"/>
        <v>0</v>
      </c>
      <c r="RV40" s="15">
        <f t="shared" si="16"/>
        <v>0</v>
      </c>
      <c r="RW40" s="15">
        <f t="shared" si="16"/>
        <v>0</v>
      </c>
      <c r="RX40" s="15">
        <f t="shared" si="16"/>
        <v>0</v>
      </c>
      <c r="RY40" s="15">
        <f t="shared" si="16"/>
        <v>0</v>
      </c>
      <c r="RZ40" s="15">
        <f t="shared" si="16"/>
        <v>0</v>
      </c>
      <c r="SA40" s="15">
        <f t="shared" si="16"/>
        <v>0</v>
      </c>
      <c r="SB40" s="15">
        <f t="shared" si="16"/>
        <v>0</v>
      </c>
      <c r="SC40" s="15">
        <f t="shared" si="16"/>
        <v>0</v>
      </c>
      <c r="SD40" s="15">
        <f t="shared" si="16"/>
        <v>0</v>
      </c>
      <c r="SE40" s="15">
        <f t="shared" si="16"/>
        <v>0</v>
      </c>
      <c r="SF40" s="15">
        <f t="shared" si="16"/>
        <v>0</v>
      </c>
      <c r="SG40" s="15">
        <f t="shared" si="16"/>
        <v>0</v>
      </c>
      <c r="SH40" s="15">
        <f t="shared" si="16"/>
        <v>0</v>
      </c>
      <c r="SI40" s="15">
        <f t="shared" si="16"/>
        <v>0</v>
      </c>
      <c r="SJ40" s="15">
        <f t="shared" si="16"/>
        <v>0</v>
      </c>
      <c r="SK40" s="15">
        <f t="shared" si="16"/>
        <v>0</v>
      </c>
      <c r="SL40" s="15">
        <f t="shared" si="16"/>
        <v>0</v>
      </c>
      <c r="SM40" s="15">
        <f t="shared" si="16"/>
        <v>0</v>
      </c>
      <c r="SN40" s="15">
        <f t="shared" si="16"/>
        <v>0</v>
      </c>
      <c r="SO40" s="15">
        <f t="shared" si="16"/>
        <v>0</v>
      </c>
      <c r="SP40" s="15">
        <f t="shared" si="16"/>
        <v>0</v>
      </c>
      <c r="SQ40" s="15">
        <f t="shared" si="16"/>
        <v>0</v>
      </c>
      <c r="SR40" s="15">
        <f t="shared" si="16"/>
        <v>0</v>
      </c>
      <c r="SS40" s="15">
        <f t="shared" si="16"/>
        <v>0</v>
      </c>
      <c r="ST40" s="15">
        <f t="shared" si="16"/>
        <v>0</v>
      </c>
      <c r="SU40" s="15">
        <f t="shared" si="16"/>
        <v>0</v>
      </c>
      <c r="SV40" s="15">
        <f t="shared" ref="SV40:TP40" si="17">SV39/25%</f>
        <v>0</v>
      </c>
      <c r="SW40" s="15">
        <f t="shared" si="17"/>
        <v>0</v>
      </c>
      <c r="SX40" s="15">
        <f t="shared" si="17"/>
        <v>0</v>
      </c>
      <c r="SY40" s="15">
        <f t="shared" si="17"/>
        <v>0</v>
      </c>
      <c r="SZ40" s="15">
        <f t="shared" si="17"/>
        <v>0</v>
      </c>
      <c r="TA40" s="15">
        <f t="shared" si="17"/>
        <v>0</v>
      </c>
      <c r="TB40" s="15">
        <f t="shared" si="17"/>
        <v>0</v>
      </c>
      <c r="TC40" s="15">
        <f t="shared" si="17"/>
        <v>0</v>
      </c>
      <c r="TD40" s="15">
        <f t="shared" si="17"/>
        <v>0</v>
      </c>
      <c r="TE40" s="15">
        <f t="shared" si="17"/>
        <v>0</v>
      </c>
      <c r="TF40" s="15">
        <f t="shared" si="17"/>
        <v>0</v>
      </c>
      <c r="TG40" s="15">
        <f t="shared" si="17"/>
        <v>0</v>
      </c>
      <c r="TH40" s="15">
        <f t="shared" si="17"/>
        <v>0</v>
      </c>
      <c r="TI40" s="15">
        <f t="shared" si="17"/>
        <v>0</v>
      </c>
      <c r="TJ40" s="15">
        <f t="shared" si="17"/>
        <v>0</v>
      </c>
      <c r="TK40" s="15">
        <f t="shared" si="17"/>
        <v>0</v>
      </c>
      <c r="TL40" s="15">
        <f t="shared" si="17"/>
        <v>0</v>
      </c>
      <c r="TM40" s="15">
        <f t="shared" si="17"/>
        <v>0</v>
      </c>
      <c r="TN40" s="15">
        <f t="shared" si="17"/>
        <v>0</v>
      </c>
      <c r="TO40" s="15">
        <f t="shared" si="17"/>
        <v>0</v>
      </c>
      <c r="TP40" s="15">
        <f t="shared" si="17"/>
        <v>0</v>
      </c>
    </row>
    <row r="42" spans="1:536" x14ac:dyDescent="0.25">
      <c r="B42" s="16" t="s">
        <v>382</v>
      </c>
    </row>
    <row r="43" spans="1:536" x14ac:dyDescent="0.25">
      <c r="B43" t="s">
        <v>383</v>
      </c>
      <c r="C43" t="s">
        <v>2253</v>
      </c>
      <c r="D43">
        <f>(C40+F40+I40+L40+O40+R40+U40+X40+AA40+AD40+AG40+AJ40+AM40+AP40+AS40+AV40+AY40+BB40+BE40+BH40+BK40+BN40+BQ40+BT40+BW40)/25</f>
        <v>0</v>
      </c>
    </row>
    <row r="44" spans="1:536" x14ac:dyDescent="0.25">
      <c r="B44" t="s">
        <v>385</v>
      </c>
      <c r="C44" t="s">
        <v>2253</v>
      </c>
      <c r="D44">
        <f>(D40+G40+J40+M40+P40+S40+V40+Y40+AB40+AE40+AH40+AK40+AN40+AQ40+AT40+AW40+AZ40+BC40+BF40+BI40+BL40+BO40+BR40+BU40+BX40)/25</f>
        <v>0</v>
      </c>
    </row>
    <row r="45" spans="1:536" x14ac:dyDescent="0.25">
      <c r="B45" t="s">
        <v>386</v>
      </c>
      <c r="C45" t="s">
        <v>2253</v>
      </c>
      <c r="D45">
        <f>(E40+H40+K40+N40+Q40+T40+W40+Z40+AC40+AF40+AI40+AL40+AO40+AR40+AU40+AX40+BA40+BD40+BG40+BJ40+BM40+BP40+BS40+BV40+BY40)/25</f>
        <v>0</v>
      </c>
    </row>
    <row r="47" spans="1:536" x14ac:dyDescent="0.25">
      <c r="B47" t="s">
        <v>383</v>
      </c>
      <c r="C47" t="s">
        <v>2254</v>
      </c>
      <c r="D47">
        <f>(BZ40+CC40+CF40+CI40+CL40+CO40+CR40+CU40+CX40+DA40+DD40+DG40+DJ40+DM40+DP40+DS40+DV40+DY40+EB40+EE40+EH40+EK40+EN40+EQ40+ET40+EW40+EZ40+FC40+FF40+FI40+FL40+FO40+FR40+FU40+FX40+GA40+GD40+GG40+GJ40+GM40+GP40+GS40)/42</f>
        <v>0</v>
      </c>
    </row>
    <row r="48" spans="1:536" x14ac:dyDescent="0.25">
      <c r="B48" t="s">
        <v>385</v>
      </c>
      <c r="C48" t="s">
        <v>2254</v>
      </c>
      <c r="D48">
        <f>(CA40+CD40+CG40+CJ40+CM40+CP40+CS40+CV40+CY40+DB40+DE40+DH40+DK40+DN40+DQ40+DT40+DW40+DZ40+EC40+EF40+EI40+EL40+EO40+ER40+EU40+EX40+FA40+FD40+FG40+FJ40+FM40+FP40+FS40+FV40+FY40+GB40+GE40+GH40+GK40+GN40+GQ40+GT40)/42</f>
        <v>0</v>
      </c>
    </row>
    <row r="49" spans="2:4" x14ac:dyDescent="0.25">
      <c r="B49" t="s">
        <v>386</v>
      </c>
      <c r="C49" t="s">
        <v>2254</v>
      </c>
      <c r="D49">
        <f>(CB40+CE40+CH40+CK40+CN40+CQ40+CT40+CW40+CZ40+DC40+DF40+DI40+DL40+DO40+DR40+DU40+DX40+EA40+ED40+EG40+EJ40+EM40+EP40+ES40+EV40+EY40+FB40+FE40+FH40+FK40+FN40+FQ40+FT40+FW40+FZ40+GC40+GF40+GI40+GL40+GO40+GR40+GU40)/42</f>
        <v>0</v>
      </c>
    </row>
    <row r="51" spans="2:4" x14ac:dyDescent="0.25">
      <c r="B51" t="s">
        <v>383</v>
      </c>
      <c r="C51" t="s">
        <v>2255</v>
      </c>
      <c r="D51" s="17">
        <f>(GV40+GY40+HB40+HE40+HH40+HK40+HN40+HQ40+HT40+HW40+HZ40+IC40+IF40)/13</f>
        <v>0</v>
      </c>
    </row>
    <row r="52" spans="2:4" x14ac:dyDescent="0.25">
      <c r="B52" t="s">
        <v>385</v>
      </c>
      <c r="C52" t="s">
        <v>2255</v>
      </c>
      <c r="D52">
        <f>(GW40+GZ40+HC40+HF40+HI40+HL40+HO40+HR40+HU40+HX40+IA40+ID40+IG40)/13</f>
        <v>0</v>
      </c>
    </row>
    <row r="53" spans="2:4" x14ac:dyDescent="0.25">
      <c r="B53" t="s">
        <v>386</v>
      </c>
      <c r="C53" t="s">
        <v>2255</v>
      </c>
      <c r="D53">
        <f>(GX40+HA40+HD40+HG40+HJ40+HM40+HP40+HS40+HV40+HY40+IB40+IE40+IH40)/13</f>
        <v>0</v>
      </c>
    </row>
    <row r="55" spans="2:4" x14ac:dyDescent="0.25">
      <c r="B55" t="s">
        <v>383</v>
      </c>
      <c r="C55" t="s">
        <v>2256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0</v>
      </c>
    </row>
    <row r="56" spans="2:4" x14ac:dyDescent="0.25">
      <c r="B56" t="s">
        <v>385</v>
      </c>
      <c r="C56" t="s">
        <v>2256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0</v>
      </c>
    </row>
    <row r="57" spans="2:4" x14ac:dyDescent="0.25">
      <c r="B57" t="s">
        <v>386</v>
      </c>
      <c r="C57" t="s">
        <v>2256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</row>
    <row r="59" spans="2:4" x14ac:dyDescent="0.25">
      <c r="B59" t="s">
        <v>383</v>
      </c>
      <c r="C59" t="s">
        <v>2257</v>
      </c>
      <c r="D59" s="17">
        <f>(PA40+PD40+PG40+PJ40+PM40+PP40+PS40+PV40+PY40+QB40+QE40+QH40+QK40+QN40+QQ40+QT40+QW40+QZ40+RC40+RF40+RI40+RL40+RO40+RR40+RU40+RX40+SA40+SD40+SG40+SJ40+SM40+SP40+SS40+SV40+SY40+TB40+TE40+TH40+TK40+TN40)/40</f>
        <v>0</v>
      </c>
    </row>
    <row r="60" spans="2:4" x14ac:dyDescent="0.25">
      <c r="B60" t="s">
        <v>385</v>
      </c>
      <c r="C60" t="s">
        <v>2257</v>
      </c>
      <c r="D60">
        <f>(PB40+PE40+PH40+PK40+PN40+PQ40+PT40+PW40+PZ40+QC40+QF40+QI40+QL40+QO40+QR40+QU40+QX40+RA40+RD40+RG40+RJ40+RM40+RP40+RS40+RV40+RY40+SB40+SE40+SH40+SK40+SN40+SQ40+ST40+SW40+SZ40+TC40+TF40+TI40+TL40+TO40)/40</f>
        <v>0</v>
      </c>
    </row>
    <row r="61" spans="2:4" x14ac:dyDescent="0.25">
      <c r="B61" t="s">
        <v>386</v>
      </c>
      <c r="C61" t="s">
        <v>2257</v>
      </c>
      <c r="D61">
        <f>(PC40+PF40+PI40+PL40+PO40+PR40+PU40+PX40+QA40+QD40+QG40+QJ40+QM40+QP40+QS40+QV40+QY40+RB40+RE40+RH40+RK40+RN40+RQ40+RT40+RW40+RZ40+SC40+SF40+SI40+SL40+SO40+SR40+SU40+SX40+TA40+TD40+TG40+TJ40+TM40+TP40)/40</f>
        <v>0</v>
      </c>
    </row>
  </sheetData>
  <mergeCells count="382">
    <mergeCell ref="A40:B40"/>
    <mergeCell ref="A4:A13"/>
    <mergeCell ref="B4:B13"/>
    <mergeCell ref="C5:BY10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A39:B39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SV11:SX11"/>
    <mergeCell ref="SY11:TA11"/>
    <mergeCell ref="TB11:TD11"/>
    <mergeCell ref="TE11:TG11"/>
    <mergeCell ref="TH11:TJ11"/>
    <mergeCell ref="TK11:TM11"/>
    <mergeCell ref="TN11:TP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NK4:OZ4"/>
    <mergeCell ref="PA4:TP4"/>
    <mergeCell ref="BZ5:EG5"/>
    <mergeCell ref="EH5:FW5"/>
    <mergeCell ref="FX5:GU5"/>
    <mergeCell ref="GV5:IH5"/>
    <mergeCell ref="II5:JO5"/>
    <mergeCell ref="JP5:KV5"/>
    <mergeCell ref="KW5:LZ5"/>
    <mergeCell ref="MA5:NJ5"/>
    <mergeCell ref="NK5:OZ5"/>
    <mergeCell ref="PA5:TP5"/>
    <mergeCell ref="C4:BY4"/>
    <mergeCell ref="BZ4:EG4"/>
    <mergeCell ref="EH4:FW4"/>
    <mergeCell ref="FX4:GU4"/>
    <mergeCell ref="GV4:IH4"/>
    <mergeCell ref="II4:JO4"/>
    <mergeCell ref="JP4:KV4"/>
    <mergeCell ref="KW4:LZ4"/>
    <mergeCell ref="MA4:NJ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год</vt:lpstr>
      <vt:lpstr>2 года</vt:lpstr>
      <vt:lpstr>3 года</vt:lpstr>
      <vt:lpstr>4 года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Айару</cp:lastModifiedBy>
  <dcterms:created xsi:type="dcterms:W3CDTF">2022-12-22T06:57:00Z</dcterms:created>
  <dcterms:modified xsi:type="dcterms:W3CDTF">2025-09-11T11:02:08Z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82B21C55FADC4B478D1A16CC8E25D4B1_12</vt:lpwstr>
  </property>
  <property fmtid="{D5CDD505-2E9C-101B-9397-08002B2CF9AE}" pid="3" name="KSOProductBuildVer">
    <vt:lpwstr>1049-12.2.0.21931</vt:lpwstr>
  </property>
</Properties>
</file>