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20" windowHeight="1102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4" l="1"/>
  <c r="E39" i="4"/>
  <c r="F39" i="4"/>
  <c r="G39" i="4"/>
  <c r="H39" i="4"/>
  <c r="I39" i="4"/>
  <c r="J39" i="4"/>
  <c r="K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O39" i="4"/>
  <c r="DR39" i="4"/>
  <c r="DU39" i="4"/>
  <c r="DX39" i="4"/>
  <c r="EA39" i="4"/>
  <c r="ED39" i="4"/>
  <c r="EG39" i="4"/>
  <c r="EJ39" i="4"/>
  <c r="EM39" i="4"/>
  <c r="EP39" i="4"/>
  <c r="ES39" i="4"/>
  <c r="EV39" i="4"/>
  <c r="EY39" i="4"/>
  <c r="FB39" i="4"/>
  <c r="FE39" i="4"/>
  <c r="FH39" i="4"/>
  <c r="FK39" i="4"/>
  <c r="FN39" i="4"/>
  <c r="FQ39" i="4"/>
  <c r="FT39" i="4"/>
  <c r="FW39" i="4"/>
  <c r="FX39" i="4"/>
  <c r="GC39" i="4"/>
  <c r="GF39" i="4"/>
  <c r="GI39" i="4"/>
  <c r="GL39" i="4"/>
  <c r="GO39" i="4"/>
  <c r="GR39" i="4"/>
  <c r="FI38" i="4" l="1"/>
  <c r="FI39" i="4" s="1"/>
  <c r="D38" i="4" l="1"/>
  <c r="E38" i="4"/>
  <c r="F38" i="4"/>
  <c r="G38" i="4"/>
  <c r="H38" i="4"/>
  <c r="I38" i="4"/>
  <c r="J38" i="4"/>
  <c r="K38" i="4"/>
  <c r="L38" i="4"/>
  <c r="L39" i="4" s="1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BM38" i="4"/>
  <c r="BN38" i="4"/>
  <c r="BO38" i="4"/>
  <c r="BP38" i="4"/>
  <c r="BQ38" i="4"/>
  <c r="BR38" i="4"/>
  <c r="BS38" i="4"/>
  <c r="BT38" i="4"/>
  <c r="BU38" i="4"/>
  <c r="BV38" i="4"/>
  <c r="BW38" i="4"/>
  <c r="BX38" i="4"/>
  <c r="BY38" i="4"/>
  <c r="BZ38" i="4"/>
  <c r="CA38" i="4"/>
  <c r="CB38" i="4"/>
  <c r="CC38" i="4"/>
  <c r="CD38" i="4"/>
  <c r="CE38" i="4"/>
  <c r="CF38" i="4"/>
  <c r="CG38" i="4"/>
  <c r="CH38" i="4"/>
  <c r="CI38" i="4"/>
  <c r="CJ38" i="4"/>
  <c r="CK38" i="4"/>
  <c r="CL38" i="4"/>
  <c r="CM38" i="4"/>
  <c r="CN38" i="4"/>
  <c r="CO38" i="4"/>
  <c r="CP38" i="4"/>
  <c r="CQ38" i="4"/>
  <c r="CR38" i="4"/>
  <c r="CS38" i="4"/>
  <c r="CT38" i="4"/>
  <c r="CU38" i="4"/>
  <c r="CV38" i="4"/>
  <c r="CW38" i="4"/>
  <c r="CX38" i="4"/>
  <c r="CY38" i="4"/>
  <c r="CZ38" i="4"/>
  <c r="DA38" i="4"/>
  <c r="DB38" i="4"/>
  <c r="DC38" i="4"/>
  <c r="DD38" i="4"/>
  <c r="DE38" i="4"/>
  <c r="DF38" i="4"/>
  <c r="DG38" i="4"/>
  <c r="DH38" i="4"/>
  <c r="DI38" i="4"/>
  <c r="DJ38" i="4"/>
  <c r="DK38" i="4"/>
  <c r="DL38" i="4"/>
  <c r="DM38" i="4"/>
  <c r="DM39" i="4" s="1"/>
  <c r="DN38" i="4"/>
  <c r="DN39" i="4" s="1"/>
  <c r="DO38" i="4"/>
  <c r="DP38" i="4"/>
  <c r="DP39" i="4" s="1"/>
  <c r="DQ38" i="4"/>
  <c r="DQ39" i="4" s="1"/>
  <c r="DR38" i="4"/>
  <c r="DS38" i="4"/>
  <c r="DS39" i="4" s="1"/>
  <c r="DT38" i="4"/>
  <c r="DT39" i="4" s="1"/>
  <c r="DU38" i="4"/>
  <c r="DV38" i="4"/>
  <c r="DV39" i="4" s="1"/>
  <c r="DW38" i="4"/>
  <c r="DW39" i="4" s="1"/>
  <c r="DX38" i="4"/>
  <c r="DY38" i="4"/>
  <c r="DY39" i="4" s="1"/>
  <c r="DZ38" i="4"/>
  <c r="DZ39" i="4" s="1"/>
  <c r="EA38" i="4"/>
  <c r="EB38" i="4"/>
  <c r="EB39" i="4" s="1"/>
  <c r="EC38" i="4"/>
  <c r="EC39" i="4" s="1"/>
  <c r="ED38" i="4"/>
  <c r="EE38" i="4"/>
  <c r="EE39" i="4" s="1"/>
  <c r="EF38" i="4"/>
  <c r="EF39" i="4" s="1"/>
  <c r="EG38" i="4"/>
  <c r="EH38" i="4"/>
  <c r="EH39" i="4" s="1"/>
  <c r="EI38" i="4"/>
  <c r="EI39" i="4" s="1"/>
  <c r="EJ38" i="4"/>
  <c r="EK38" i="4"/>
  <c r="EK39" i="4" s="1"/>
  <c r="EL38" i="4"/>
  <c r="EL39" i="4" s="1"/>
  <c r="EM38" i="4"/>
  <c r="EN38" i="4"/>
  <c r="EN39" i="4" s="1"/>
  <c r="EO38" i="4"/>
  <c r="EO39" i="4" s="1"/>
  <c r="EP38" i="4"/>
  <c r="EQ38" i="4"/>
  <c r="EQ39" i="4" s="1"/>
  <c r="ER38" i="4"/>
  <c r="ER39" i="4" s="1"/>
  <c r="ES38" i="4"/>
  <c r="ET38" i="4"/>
  <c r="ET39" i="4" s="1"/>
  <c r="EU38" i="4"/>
  <c r="EU39" i="4" s="1"/>
  <c r="EV38" i="4"/>
  <c r="EW38" i="4"/>
  <c r="EW39" i="4" s="1"/>
  <c r="EX38" i="4"/>
  <c r="EX39" i="4" s="1"/>
  <c r="EY38" i="4"/>
  <c r="EZ38" i="4"/>
  <c r="EZ39" i="4" s="1"/>
  <c r="FA38" i="4"/>
  <c r="FA39" i="4" s="1"/>
  <c r="FB38" i="4"/>
  <c r="FC38" i="4"/>
  <c r="FC39" i="4" s="1"/>
  <c r="FD38" i="4"/>
  <c r="FD39" i="4" s="1"/>
  <c r="FE38" i="4"/>
  <c r="FF38" i="4"/>
  <c r="FF39" i="4" s="1"/>
  <c r="FG38" i="4"/>
  <c r="FG39" i="4" s="1"/>
  <c r="FH38" i="4"/>
  <c r="FJ38" i="4"/>
  <c r="FJ39" i="4" s="1"/>
  <c r="FK38" i="4"/>
  <c r="FL38" i="4"/>
  <c r="FL39" i="4" s="1"/>
  <c r="FM38" i="4"/>
  <c r="FM39" i="4" s="1"/>
  <c r="FN38" i="4"/>
  <c r="FO38" i="4"/>
  <c r="FO39" i="4" s="1"/>
  <c r="FP38" i="4"/>
  <c r="FP39" i="4" s="1"/>
  <c r="FQ38" i="4"/>
  <c r="FR38" i="4"/>
  <c r="FR39" i="4" s="1"/>
  <c r="FS38" i="4"/>
  <c r="FS39" i="4" s="1"/>
  <c r="FT38" i="4"/>
  <c r="FU38" i="4"/>
  <c r="FU39" i="4" s="1"/>
  <c r="FV38" i="4"/>
  <c r="FV39" i="4" s="1"/>
  <c r="FW38" i="4"/>
  <c r="FX38" i="4"/>
  <c r="FY38" i="4"/>
  <c r="FY39" i="4" s="1"/>
  <c r="FZ38" i="4"/>
  <c r="FZ39" i="4" s="1"/>
  <c r="GA38" i="4"/>
  <c r="GA39" i="4" s="1"/>
  <c r="GB38" i="4"/>
  <c r="GB39" i="4" s="1"/>
  <c r="GC38" i="4"/>
  <c r="GD38" i="4"/>
  <c r="GD39" i="4" s="1"/>
  <c r="GE38" i="4"/>
  <c r="GE39" i="4" s="1"/>
  <c r="GF38" i="4"/>
  <c r="GG38" i="4"/>
  <c r="GG39" i="4" s="1"/>
  <c r="GH38" i="4"/>
  <c r="GH39" i="4" s="1"/>
  <c r="GI38" i="4"/>
  <c r="GJ38" i="4"/>
  <c r="GJ39" i="4" s="1"/>
  <c r="GK38" i="4"/>
  <c r="GK39" i="4" s="1"/>
  <c r="GL38" i="4"/>
  <c r="GM38" i="4"/>
  <c r="GM39" i="4" s="1"/>
  <c r="GN38" i="4"/>
  <c r="GN39" i="4" s="1"/>
  <c r="GO38" i="4"/>
  <c r="GP38" i="4"/>
  <c r="GP39" i="4" s="1"/>
  <c r="GQ38" i="4"/>
  <c r="GQ39" i="4" s="1"/>
  <c r="C38" i="4"/>
  <c r="C39" i="4" s="1"/>
  <c r="GR38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E60" i="4" l="1"/>
  <c r="D60" i="4" s="1"/>
  <c r="E62" i="4"/>
  <c r="D62" i="4" s="1"/>
  <c r="E61" i="4"/>
  <c r="D61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6" i="4"/>
  <c r="L56" i="4" s="1"/>
  <c r="M57" i="4"/>
  <c r="L57" i="4" s="1"/>
  <c r="M58" i="4"/>
  <c r="L58" i="4" s="1"/>
  <c r="K56" i="4"/>
  <c r="J56" i="4" s="1"/>
  <c r="K57" i="4"/>
  <c r="J57" i="4" s="1"/>
  <c r="K58" i="4"/>
  <c r="J58" i="4" s="1"/>
  <c r="I56" i="4"/>
  <c r="H56" i="4" s="1"/>
  <c r="I57" i="4"/>
  <c r="H57" i="4" s="1"/>
  <c r="I58" i="4"/>
  <c r="H58" i="4" s="1"/>
  <c r="G56" i="4"/>
  <c r="F56" i="4" s="1"/>
  <c r="G57" i="4"/>
  <c r="F57" i="4" s="1"/>
  <c r="G58" i="4"/>
  <c r="F58" i="4" s="1"/>
  <c r="E56" i="4"/>
  <c r="D56" i="4" s="1"/>
  <c r="E57" i="4"/>
  <c r="D57" i="4" s="1"/>
  <c r="E58" i="4"/>
  <c r="D58" i="4" s="1"/>
  <c r="E51" i="4"/>
  <c r="D51" i="4" s="1"/>
  <c r="E52" i="4"/>
  <c r="D52" i="4" s="1"/>
  <c r="E53" i="4"/>
  <c r="D53" i="4" s="1"/>
  <c r="I47" i="4"/>
  <c r="H47" i="4" s="1"/>
  <c r="I48" i="4"/>
  <c r="H48" i="4" s="1"/>
  <c r="I49" i="4"/>
  <c r="H49" i="4" s="1"/>
  <c r="G47" i="4"/>
  <c r="F47" i="4" s="1"/>
  <c r="G48" i="4"/>
  <c r="F48" i="4" s="1"/>
  <c r="G49" i="4"/>
  <c r="F49" i="4" s="1"/>
  <c r="E47" i="4"/>
  <c r="D47" i="4" s="1"/>
  <c r="E48" i="4"/>
  <c r="D48" i="4" s="1"/>
  <c r="E49" i="4"/>
  <c r="D49" i="4" s="1"/>
  <c r="E42" i="4"/>
  <c r="D42" i="4" s="1"/>
  <c r="E43" i="4"/>
  <c r="D43" i="4" s="1"/>
  <c r="E44" i="4"/>
  <c r="D44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3" i="4"/>
  <c r="E63" i="4"/>
  <c r="L59" i="4"/>
  <c r="M59" i="4"/>
  <c r="J59" i="4"/>
  <c r="K59" i="4"/>
  <c r="H59" i="4"/>
  <c r="I59" i="4"/>
  <c r="F59" i="4"/>
  <c r="G59" i="4"/>
  <c r="D59" i="4"/>
  <c r="E59" i="4"/>
  <c r="D54" i="4"/>
  <c r="E54" i="4"/>
  <c r="H50" i="4"/>
  <c r="I50" i="4"/>
  <c r="F50" i="4"/>
  <c r="G50" i="4"/>
  <c r="D45" i="4"/>
  <c r="E45" i="4"/>
  <c r="D50" i="4"/>
  <c r="E50" i="4"/>
</calcChain>
</file>

<file path=xl/sharedStrings.xml><?xml version="1.0" encoding="utf-8"?>
<sst xmlns="http://schemas.openxmlformats.org/spreadsheetml/2006/main" count="2347" uniqueCount="1434">
  <si>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</si>
  <si>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</si>
  <si>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</si>
  <si>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</si>
  <si>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</si>
  <si>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</si>
  <si>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</si>
  <si>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</si>
  <si>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</si>
  <si>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</si>
  <si>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</si>
  <si>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</si>
  <si>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</si>
  <si>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</si>
  <si>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</si>
  <si>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</si>
  <si>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</si>
  <si>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</si>
  <si>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</si>
  <si>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</si>
  <si>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</si>
  <si>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</si>
  <si>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</si>
  <si>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</si>
  <si>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</si>
  <si>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</si>
  <si>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</si>
  <si>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</si>
  <si>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</si>
  <si>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</si>
  <si>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</si>
  <si>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</si>
  <si>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</si>
  <si>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</si>
  <si>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</si>
  <si>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</si>
  <si>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</si>
  <si>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</si>
  <si>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</si>
  <si>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</si>
  <si>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</si>
  <si>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</si>
  <si>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</si>
  <si>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</si>
  <si>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</si>
  <si>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</si>
  <si>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</si>
  <si>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</si>
  <si>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</si>
  <si>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</si>
  <si>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</si>
  <si>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</si>
  <si>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</si>
  <si>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</si>
  <si>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</si>
  <si>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</si>
  <si>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</si>
  <si>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</si>
  <si>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</si>
  <si>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</si>
  <si>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</si>
  <si>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</si>
  <si>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</si>
  <si>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</si>
  <si>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</si>
  <si>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</si>
  <si>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</si>
  <si>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</si>
  <si>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</si>
  <si>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</si>
  <si>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</si>
  <si>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</si>
  <si>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</si>
  <si>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</si>
  <si>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</si>
  <si>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</si>
  <si>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</si>
  <si>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</si>
  <si>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</si>
  <si>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</si>
  <si>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</si>
  <si>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</si>
  <si>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</si>
  <si>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</si>
  <si>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</si>
  <si>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</si>
  <si>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</si>
  <si>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</si>
  <si>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</si>
  <si>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</si>
  <si>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</si>
  <si>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</si>
  <si>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</si>
  <si>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</si>
  <si>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</si>
  <si>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</si>
  <si>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</si>
  <si>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</si>
  <si>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</si>
  <si>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</si>
  <si>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</si>
  <si>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</si>
  <si>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</si>
  <si>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</si>
  <si>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</si>
  <si>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</si>
  <si>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</si>
  <si>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</si>
  <si>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</si>
  <si>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</si>
  <si>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</si>
  <si>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</si>
  <si>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</si>
  <si>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</si>
  <si>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</si>
  <si>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</si>
  <si>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</si>
  <si>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</si>
  <si>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</si>
  <si>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</si>
  <si>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</si>
  <si>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</si>
  <si>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</si>
  <si>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</si>
  <si>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</si>
  <si>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</si>
  <si>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</si>
  <si>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</si>
  <si>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</si>
  <si>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</si>
  <si>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</si>
  <si>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</si>
  <si>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</si>
  <si>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</si>
  <si>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</si>
  <si>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</si>
  <si>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</si>
  <si>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</si>
  <si>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</si>
  <si>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</si>
  <si>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</si>
  <si>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</si>
  <si>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</si>
  <si>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</si>
  <si>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</si>
  <si>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</si>
  <si>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</si>
  <si>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</si>
  <si>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</si>
  <si>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</si>
  <si>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</si>
  <si>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</si>
  <si>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</si>
  <si>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</si>
  <si>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</si>
  <si>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</si>
  <si>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</si>
  <si>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</si>
  <si>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</si>
  <si>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</si>
  <si>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</si>
  <si>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</si>
  <si>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</si>
  <si>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</si>
  <si>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</si>
  <si>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</si>
  <si>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</si>
  <si>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</si>
  <si>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</si>
  <si>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</si>
  <si>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</si>
  <si>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</si>
  <si>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</si>
  <si>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</si>
  <si>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</si>
  <si>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</si>
  <si>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</si>
  <si>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</si>
  <si>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</si>
  <si>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</si>
  <si>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</si>
  <si>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</si>
  <si>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</si>
  <si>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</si>
  <si>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</si>
  <si>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</si>
  <si>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</si>
  <si>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</si>
  <si>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</si>
  <si>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</si>
  <si>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</si>
  <si>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</si>
  <si>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</si>
  <si>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</si>
  <si>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</si>
  <si>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</si>
  <si>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</si>
  <si>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</si>
  <si>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</si>
  <si>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</si>
  <si>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</si>
  <si>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</si>
  <si>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</si>
  <si>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</si>
  <si>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</si>
  <si>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</si>
  <si>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</si>
  <si>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</si>
  <si>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</si>
  <si>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</si>
  <si>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</si>
  <si>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</si>
  <si>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</si>
  <si>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</si>
  <si>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</si>
  <si>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</si>
  <si>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</si>
  <si>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</si>
  <si>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</si>
  <si>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</si>
  <si>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</si>
  <si>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</si>
  <si>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</si>
  <si>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</si>
  <si>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</si>
  <si>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</si>
  <si>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</si>
  <si>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</si>
  <si>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</si>
  <si>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</si>
  <si>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</si>
  <si>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</si>
  <si>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</si>
  <si>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</si>
  <si>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</si>
  <si>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</si>
  <si>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</si>
  <si>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</si>
  <si>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</si>
  <si>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</si>
  <si>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</si>
  <si>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</si>
  <si>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</si>
  <si>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</si>
  <si>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</si>
  <si>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</si>
  <si>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</si>
  <si>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</si>
  <si>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</si>
  <si>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</si>
  <si>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</si>
  <si>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</si>
  <si>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</si>
  <si>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</si>
  <si>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</si>
  <si>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</si>
  <si>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</si>
  <si>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</si>
  <si>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</si>
  <si>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</si>
  <si>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</si>
  <si>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</si>
  <si>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</si>
  <si>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</si>
  <si>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</si>
  <si>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</si>
  <si>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</si>
  <si>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</si>
  <si>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</si>
  <si>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</si>
  <si>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</si>
  <si>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</si>
  <si>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</si>
  <si>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</si>
  <si>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</si>
  <si>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</si>
  <si>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</si>
  <si>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</si>
  <si>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</si>
  <si>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</si>
  <si>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</si>
  <si>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</si>
  <si>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</si>
  <si>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</si>
  <si>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</si>
  <si>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</si>
  <si>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</si>
  <si>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</si>
  <si>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</si>
  <si>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</si>
  <si>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</si>
  <si>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</si>
  <si>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</si>
  <si>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</si>
  <si>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</si>
  <si>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</si>
  <si>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</si>
  <si>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</si>
  <si>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</si>
  <si>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</si>
  <si>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</si>
  <si>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</si>
  <si>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</si>
  <si>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</si>
  <si>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</si>
  <si>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</si>
  <si>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</si>
  <si>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</si>
  <si>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</si>
  <si>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</si>
  <si>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</si>
  <si>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</si>
  <si>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</si>
  <si>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</si>
  <si>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</si>
  <si>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</si>
  <si>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</si>
  <si>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</si>
  <si>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</si>
  <si>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</si>
  <si>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</si>
  <si>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</si>
  <si>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</si>
  <si>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</si>
  <si>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</si>
  <si>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</si>
  <si>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</si>
  <si>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</si>
  <si>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</si>
  <si>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</si>
  <si>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</si>
  <si>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</si>
  <si>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</si>
  <si>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</si>
  <si>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</si>
  <si>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</si>
  <si>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</si>
  <si>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</si>
  <si>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</si>
  <si>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</si>
  <si>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</si>
  <si>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</si>
  <si>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</si>
  <si>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</si>
  <si>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</si>
  <si>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</si>
  <si>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</si>
  <si>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</si>
  <si>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</si>
  <si>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</si>
  <si>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</si>
  <si>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</si>
  <si>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</si>
  <si>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</si>
  <si>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</si>
  <si>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</si>
  <si>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</si>
  <si>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</si>
  <si>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</si>
  <si>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</si>
  <si>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</si>
  <si>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</si>
  <si>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</si>
  <si>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</si>
  <si>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</si>
  <si>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</si>
  <si>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</si>
  <si>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</si>
  <si>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</si>
  <si>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</si>
  <si>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</si>
  <si>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</si>
  <si>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</si>
  <si>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</si>
  <si>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</si>
  <si>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</si>
  <si>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</si>
  <si>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</si>
  <si>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</si>
  <si>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</si>
  <si>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</si>
  <si>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</si>
  <si>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</si>
  <si>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</si>
  <si>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</si>
  <si>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</si>
  <si>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</si>
  <si>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</si>
  <si>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</si>
  <si>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</si>
  <si>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</si>
  <si>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</si>
  <si>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</si>
  <si>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</si>
  <si>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</si>
  <si>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</si>
  <si>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</si>
  <si>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</si>
  <si>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</si>
  <si>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</si>
  <si>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</si>
  <si>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</si>
  <si>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</si>
  <si>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</si>
  <si>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</si>
  <si>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</si>
  <si>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</si>
  <si>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</si>
  <si>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</si>
  <si>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</si>
  <si>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</si>
  <si>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</si>
  <si>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</si>
  <si>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</si>
  <si>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</si>
  <si>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</si>
  <si>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</si>
  <si>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</si>
  <si>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</si>
  <si>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</si>
  <si>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</si>
  <si>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</si>
  <si>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</si>
  <si>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</si>
  <si>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</si>
  <si>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</si>
  <si>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</si>
  <si>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</si>
  <si>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</si>
  <si>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</si>
  <si>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</si>
  <si>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</si>
  <si>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</si>
  <si>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</si>
  <si>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</si>
  <si>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</si>
  <si>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</si>
  <si>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</si>
  <si>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</si>
  <si>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</si>
  <si>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</si>
  <si>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</si>
  <si>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</si>
  <si>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</si>
  <si>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</si>
  <si>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</si>
  <si>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</si>
  <si>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</si>
  <si>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</si>
  <si>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</si>
  <si>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</si>
  <si>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</si>
  <si>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</si>
  <si>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</si>
  <si>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</si>
  <si>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</si>
  <si>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</si>
  <si>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</si>
  <si>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</si>
  <si>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</si>
  <si>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</si>
  <si>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</si>
  <si>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</si>
  <si>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</si>
  <si>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</si>
  <si>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</si>
  <si>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</si>
  <si>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</si>
  <si>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</si>
  <si>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</si>
  <si>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</si>
  <si>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</si>
  <si>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</si>
  <si>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</si>
  <si>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</si>
  <si>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</si>
  <si>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</si>
  <si>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</si>
  <si>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</si>
  <si>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</si>
  <si>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</si>
  <si>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</si>
  <si>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</si>
  <si>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</si>
  <si>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</si>
  <si>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</si>
  <si>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</si>
  <si>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</si>
  <si>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</si>
  <si>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</si>
  <si>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</si>
  <si>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</si>
  <si>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</si>
  <si>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</si>
  <si>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</si>
  <si>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</si>
  <si>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</si>
  <si>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</si>
  <si>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</si>
  <si>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</si>
  <si>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</si>
  <si>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</si>
  <si>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</si>
  <si>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</si>
  <si>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</si>
  <si>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</si>
  <si>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</si>
  <si>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</si>
  <si>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</si>
  <si>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</si>
  <si>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</si>
  <si>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</si>
  <si>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</si>
  <si>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</si>
  <si>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</si>
  <si>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</si>
  <si>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</si>
  <si>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</si>
  <si>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</si>
  <si>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</si>
  <si>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</si>
  <si>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</si>
  <si>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</si>
  <si>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</si>
  <si>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</si>
  <si>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</si>
  <si>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</si>
  <si>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</si>
  <si>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</si>
  <si>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</si>
  <si>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</si>
  <si>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</si>
  <si>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</si>
  <si>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</si>
  <si>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</si>
  <si>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</si>
  <si>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</si>
  <si>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</si>
  <si>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</si>
  <si>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</si>
  <si>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</si>
  <si>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</si>
  <si>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</si>
  <si>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</si>
  <si>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</si>
  <si>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</si>
  <si>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</si>
  <si>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</si>
  <si>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</si>
  <si>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</si>
  <si>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</si>
  <si>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</si>
  <si>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</si>
  <si>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</si>
  <si>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</si>
  <si>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</si>
  <si>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</si>
  <si>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</si>
  <si>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</si>
  <si>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</si>
  <si>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</si>
  <si>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</si>
  <si>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</si>
  <si>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</si>
  <si>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</si>
  <si>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</si>
  <si>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</si>
  <si>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</si>
  <si>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</si>
  <si>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</si>
  <si>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</si>
  <si>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</si>
  <si>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</si>
  <si>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</si>
  <si>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</si>
  <si>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</si>
  <si>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</si>
  <si>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</si>
  <si>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</si>
  <si>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</si>
  <si>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</si>
  <si>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</si>
  <si>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</si>
  <si>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</si>
  <si>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</si>
  <si>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</si>
  <si>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</si>
  <si>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</si>
  <si>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</si>
  <si>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</si>
  <si>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</si>
  <si>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</si>
  <si>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</si>
  <si>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</si>
  <si>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</si>
  <si>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</si>
  <si>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</si>
  <si>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</si>
  <si>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</si>
  <si>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</si>
  <si>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</si>
  <si>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</si>
  <si>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</si>
  <si>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</si>
  <si>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</si>
  <si>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</si>
  <si>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</si>
  <si>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</si>
  <si>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</si>
  <si>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</si>
  <si>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</si>
  <si>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</si>
  <si>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</si>
  <si>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</si>
  <si>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</si>
  <si>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</si>
  <si>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</si>
  <si>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</si>
  <si>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</si>
  <si>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</si>
  <si>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</si>
  <si>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</si>
  <si>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</si>
  <si>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</si>
  <si>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</si>
  <si>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</si>
  <si>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</si>
  <si>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</si>
  <si>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</si>
  <si>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</si>
  <si>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</si>
  <si>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</si>
  <si>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</si>
  <si>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</si>
  <si>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</si>
  <si>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</si>
  <si>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</si>
  <si>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</si>
  <si>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</si>
  <si>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</si>
  <si>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</si>
  <si>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</si>
  <si>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</si>
  <si>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</si>
  <si>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</si>
  <si>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</si>
  <si>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</si>
  <si>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</si>
  <si>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</si>
  <si>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</si>
  <si>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</si>
  <si>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</si>
  <si>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</si>
  <si>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</si>
  <si>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</si>
  <si>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</si>
  <si>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</si>
  <si>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</si>
  <si>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</si>
  <si>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</si>
  <si>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</si>
  <si>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</si>
  <si>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</si>
  <si>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</si>
  <si>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</si>
  <si>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</si>
  <si>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</si>
  <si>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</si>
  <si>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</si>
  <si>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</si>
  <si>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</si>
  <si>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</si>
  <si>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</si>
  <si>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</si>
  <si>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</si>
  <si>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</si>
  <si>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</si>
  <si>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</si>
  <si>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</si>
  <si>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</si>
  <si>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</si>
  <si>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</si>
  <si>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</si>
  <si>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</si>
  <si>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</si>
  <si>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</si>
  <si>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</si>
  <si>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</si>
  <si>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</si>
  <si>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</si>
  <si>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</si>
  <si>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</si>
  <si>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</si>
  <si>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</si>
  <si>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</si>
  <si>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</si>
  <si>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</si>
  <si>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</si>
  <si>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</si>
  <si>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</si>
  <si>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</si>
  <si>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</si>
  <si>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</si>
  <si>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</si>
  <si>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</si>
  <si>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</si>
  <si>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</si>
  <si>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</si>
  <si>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</si>
  <si>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</si>
  <si>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</si>
  <si>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</si>
  <si>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</si>
  <si>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</si>
  <si>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</si>
  <si>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</si>
  <si>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</si>
  <si>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</si>
  <si>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</si>
  <si>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</si>
  <si>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</si>
  <si>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</si>
  <si>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</si>
  <si>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</si>
  <si>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</si>
  <si>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</si>
  <si>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</si>
  <si>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</si>
  <si>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</si>
  <si>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</si>
  <si>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</si>
  <si>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</si>
  <si>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</si>
  <si>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</si>
  <si>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</si>
  <si>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</si>
  <si>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</si>
  <si>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</si>
  <si>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</si>
  <si>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</si>
  <si>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</si>
  <si>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</si>
  <si>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</si>
  <si>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</si>
  <si>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</si>
  <si>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</si>
  <si>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</si>
  <si>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</si>
  <si>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</si>
  <si>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</si>
  <si>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</si>
  <si>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</si>
  <si>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</si>
  <si>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</si>
  <si>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</si>
  <si>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</si>
  <si>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</si>
  <si>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</si>
  <si>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</si>
  <si>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</si>
  <si>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</si>
  <si>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</si>
  <si>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</si>
  <si>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</si>
  <si>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</si>
  <si>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</si>
  <si>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</si>
  <si>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</si>
  <si>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</si>
  <si>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</si>
  <si>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</si>
  <si>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</si>
  <si>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</si>
  <si>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</si>
  <si>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</si>
  <si>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</si>
  <si>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</si>
  <si>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</si>
  <si>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</si>
  <si>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</si>
  <si>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</si>
  <si>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</si>
  <si>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</si>
  <si>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</si>
  <si>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</si>
  <si>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</si>
  <si>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</si>
  <si>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</si>
  <si>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</si>
  <si>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</si>
  <si>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</si>
  <si>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</si>
  <si>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</si>
  <si>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</si>
  <si>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</si>
  <si>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</si>
  <si>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</si>
  <si>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</si>
  <si>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</si>
  <si>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</si>
  <si>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</si>
  <si>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</si>
  <si>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</si>
  <si>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</si>
  <si>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</si>
  <si>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</si>
  <si>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</si>
  <si>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</si>
  <si>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</si>
  <si>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</si>
  <si>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</si>
  <si>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</si>
  <si>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</si>
  <si>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</si>
  <si>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</si>
  <si>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</si>
  <si>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</si>
  <si>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</si>
  <si>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</si>
  <si>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</si>
  <si>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</si>
  <si>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</si>
  <si>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</si>
  <si>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</si>
  <si>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</si>
  <si>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</si>
  <si>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</si>
  <si>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</si>
  <si>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</si>
  <si>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</si>
  <si>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</si>
  <si>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</si>
  <si>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</si>
  <si>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</si>
  <si>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</si>
  <si>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</si>
  <si>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</si>
  <si>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</si>
  <si>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</si>
  <si>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</si>
  <si>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</si>
  <si>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</si>
  <si>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</si>
  <si>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</si>
  <si>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</si>
  <si>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</si>
  <si>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</si>
  <si>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</si>
  <si>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</si>
  <si>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</si>
  <si>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</si>
  <si>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</si>
  <si>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</si>
  <si>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</si>
  <si>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</si>
  <si>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</si>
  <si>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</si>
  <si>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</si>
  <si>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</si>
  <si>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</si>
  <si>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</si>
  <si>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</si>
  <si>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</si>
  <si>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</si>
  <si>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</si>
  <si>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</si>
  <si>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</si>
  <si>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</si>
  <si>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</si>
  <si>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</si>
  <si>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</si>
  <si>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</si>
  <si>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</si>
  <si>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</si>
  <si>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</si>
  <si>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</si>
  <si>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</si>
  <si>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</si>
  <si>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</si>
  <si>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</si>
  <si>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</si>
  <si>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</si>
  <si>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</si>
  <si>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</si>
  <si>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</si>
  <si>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</si>
  <si>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</si>
  <si>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</si>
  <si>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</si>
  <si>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</si>
  <si>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</si>
  <si>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</si>
  <si>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</si>
  <si>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</si>
  <si>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</si>
  <si>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</si>
  <si>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</si>
  <si>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</si>
  <si>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</si>
  <si>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</si>
  <si>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</si>
  <si>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</si>
  <si>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</si>
  <si>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</si>
  <si>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</si>
  <si>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</si>
  <si>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</si>
  <si>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</si>
  <si>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</si>
  <si>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</si>
  <si>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</si>
  <si>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</si>
  <si>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</si>
  <si>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</si>
  <si>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</si>
  <si>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</si>
  <si>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</si>
  <si>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</si>
  <si>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</si>
  <si>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</si>
  <si>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</si>
  <si>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</si>
  <si>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</si>
  <si>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</si>
  <si>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</si>
  <si>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</si>
  <si>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</si>
  <si>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</si>
  <si>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</si>
  <si>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</si>
  <si>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</si>
  <si>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</si>
  <si>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</si>
  <si>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</si>
  <si>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</si>
  <si>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</si>
  <si>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</si>
  <si>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</si>
  <si>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</si>
  <si>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</si>
  <si>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</si>
  <si>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</si>
  <si>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</si>
  <si>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</si>
  <si>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</si>
  <si>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</si>
  <si>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</si>
  <si>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</si>
  <si>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</si>
  <si>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</si>
  <si>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</si>
  <si>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</si>
  <si>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</si>
  <si>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</si>
  <si>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</si>
  <si>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</si>
  <si>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</si>
  <si>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</si>
  <si>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</si>
  <si>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</si>
  <si>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</si>
  <si>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</si>
  <si>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</si>
  <si>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</si>
  <si>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</si>
  <si>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</si>
  <si>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</si>
  <si>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</si>
  <si>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</si>
  <si>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</si>
  <si>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</si>
  <si>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</si>
  <si>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</si>
  <si>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</si>
  <si>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</si>
  <si>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</si>
  <si>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</si>
  <si>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</si>
  <si>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</si>
  <si>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</si>
  <si>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</si>
  <si>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</si>
  <si>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</si>
  <si>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</si>
  <si>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</si>
  <si>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</si>
  <si>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</si>
  <si>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</si>
  <si>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</si>
  <si>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</si>
  <si>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</si>
  <si>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</si>
  <si>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</si>
  <si>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</si>
  <si>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</si>
  <si>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</si>
  <si>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</si>
  <si>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</si>
  <si>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</si>
  <si>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</si>
  <si>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</si>
  <si>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</si>
  <si>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</si>
  <si>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</si>
  <si>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</si>
  <si>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</si>
  <si>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</si>
  <si>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</si>
  <si>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</si>
  <si>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</si>
  <si>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</si>
  <si>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</si>
  <si>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</si>
  <si>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</si>
  <si>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</si>
  <si>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</si>
  <si>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</si>
  <si>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</si>
  <si>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</si>
  <si>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</si>
  <si>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</si>
  <si>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</si>
  <si>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</si>
  <si>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</si>
  <si>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</si>
  <si>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</si>
  <si>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</si>
  <si>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</si>
  <si>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</si>
  <si>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</si>
  <si>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</si>
  <si>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</si>
  <si>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</si>
  <si>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</si>
  <si>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</si>
  <si>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</si>
  <si>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</si>
  <si>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</si>
  <si>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</si>
  <si>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</si>
  <si>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</si>
  <si>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</si>
  <si>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</si>
  <si>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</si>
  <si>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</si>
  <si>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</si>
  <si>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</si>
  <si>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</si>
  <si>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</si>
  <si>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</si>
  <si>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</si>
  <si>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</si>
  <si>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</si>
  <si>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</si>
  <si>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</si>
  <si>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</si>
  <si>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</si>
  <si>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</si>
  <si>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</si>
  <si>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</si>
  <si>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</si>
  <si>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</si>
  <si>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</si>
  <si>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</si>
  <si>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</si>
  <si>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</si>
  <si>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</si>
  <si>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</si>
  <si>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</si>
  <si>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</si>
  <si>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</si>
  <si>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</si>
  <si>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</si>
  <si>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</si>
  <si>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</si>
  <si>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</si>
  <si>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</si>
  <si>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</si>
  <si>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</si>
  <si>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</si>
  <si>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</si>
  <si>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</si>
  <si>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</si>
  <si>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</si>
  <si>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</si>
  <si>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</si>
  <si>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</si>
  <si>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</si>
  <si>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</si>
  <si>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</si>
  <si>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</si>
  <si>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</si>
  <si>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</si>
  <si>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</si>
  <si>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</si>
  <si>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</si>
  <si>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</si>
  <si>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</si>
  <si>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</si>
  <si>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</si>
  <si>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</si>
  <si>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</si>
  <si>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</si>
  <si>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</si>
  <si>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</si>
  <si>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</si>
  <si>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</si>
  <si>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</si>
  <si>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</si>
  <si>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</si>
  <si>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</si>
  <si>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</si>
  <si>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</si>
  <si>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</si>
  <si>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</si>
  <si>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</si>
  <si>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</si>
  <si>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</si>
  <si>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</si>
  <si>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</si>
  <si>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</si>
  <si>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</si>
  <si>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</si>
  <si>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</si>
  <si>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</si>
  <si>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</si>
  <si>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</si>
  <si>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</si>
  <si>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</si>
  <si>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</si>
  <si>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</si>
  <si>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</si>
  <si>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</si>
  <si>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</si>
  <si>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</si>
  <si>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</si>
  <si>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</si>
  <si>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</si>
  <si>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</si>
  <si>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</si>
  <si>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</si>
  <si>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</si>
  <si>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</si>
  <si>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</si>
  <si>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</si>
  <si>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</si>
  <si>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</si>
  <si>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</si>
  <si>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</si>
  <si>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</si>
  <si>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</si>
  <si>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</si>
  <si>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</si>
  <si>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</si>
  <si>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</si>
  <si>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</si>
  <si>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</si>
  <si>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</si>
  <si>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</si>
  <si>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</si>
  <si>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</si>
  <si>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</si>
  <si>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</si>
  <si>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</si>
  <si>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</si>
  <si>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</si>
  <si>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</si>
  <si>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</si>
  <si>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</si>
  <si>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</si>
  <si>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</si>
  <si>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</si>
  <si>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</si>
  <si>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</si>
  <si>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</si>
  <si>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</si>
  <si>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</si>
  <si>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</si>
  <si>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</si>
  <si>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</si>
  <si>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</si>
  <si>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</si>
  <si>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</si>
  <si>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</si>
  <si>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</si>
  <si>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</si>
  <si>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</si>
  <si>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</si>
  <si>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</si>
  <si>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</si>
  <si>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</si>
  <si>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</si>
  <si>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</si>
  <si>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</si>
  <si>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</si>
  <si>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</si>
  <si>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</si>
  <si>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</si>
  <si>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</si>
  <si>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</si>
  <si>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</si>
  <si>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</si>
  <si>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</si>
  <si>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</si>
  <si>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</si>
  <si>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</si>
  <si>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</si>
  <si>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</si>
  <si>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</si>
  <si>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</si>
  <si>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</si>
  <si>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</si>
  <si>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</si>
  <si>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</si>
  <si>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</si>
  <si>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</si>
  <si>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</si>
  <si>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</si>
  <si>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</si>
  <si>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</si>
  <si>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</si>
  <si>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</si>
  <si>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</si>
  <si>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</si>
  <si>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</si>
  <si>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</si>
  <si>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</si>
  <si>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</si>
  <si>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</si>
  <si>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</si>
  <si>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</si>
  <si>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</si>
  <si>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</si>
  <si>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</si>
  <si>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</si>
  <si>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</si>
  <si>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</si>
  <si>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</si>
  <si>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</si>
  <si>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</si>
  <si>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</si>
  <si>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</si>
  <si>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</si>
  <si>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</si>
  <si>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</si>
  <si>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</si>
  <si>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</si>
  <si>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</si>
  <si>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</si>
  <si>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</si>
  <si>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</si>
  <si>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</si>
  <si>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</si>
  <si>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</si>
  <si>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</si>
  <si>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</si>
  <si>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</si>
  <si>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</si>
  <si>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</si>
  <si>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</si>
  <si>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</si>
  <si>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</si>
  <si>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</si>
  <si>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</si>
  <si>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</si>
  <si>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</si>
  <si>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</si>
  <si>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</si>
  <si>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</si>
  <si>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</si>
  <si>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</si>
  <si>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</si>
  <si>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</si>
  <si>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</si>
  <si>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</si>
  <si>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</si>
  <si>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</si>
  <si>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</si>
  <si>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</si>
  <si>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</si>
  <si>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</si>
  <si>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</si>
  <si>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</si>
  <si>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</si>
  <si>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</si>
  <si>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</si>
  <si>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</si>
  <si>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</si>
  <si>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</si>
  <si>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</si>
  <si>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</si>
  <si>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</si>
  <si>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</si>
  <si>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</si>
  <si>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</si>
  <si>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</si>
  <si>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</si>
  <si>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</si>
  <si>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</si>
  <si>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</si>
  <si>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</si>
  <si>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</si>
  <si>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</si>
  <si>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</si>
  <si>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</si>
  <si>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</si>
  <si>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</si>
  <si>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</si>
  <si>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</si>
  <si>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</si>
  <si>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</si>
  <si>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</si>
  <si>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</si>
  <si>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</si>
  <si>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</si>
  <si>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</si>
  <si>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</si>
  <si>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</si>
  <si>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</si>
  <si>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</si>
  <si>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</si>
  <si>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</si>
  <si>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</si>
  <si>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</si>
  <si>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</si>
  <si>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</si>
  <si>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</si>
  <si>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</si>
  <si>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</si>
  <si>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</si>
  <si>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</si>
  <si>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</si>
  <si>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</si>
  <si>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</si>
  <si>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</si>
  <si>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</si>
  <si>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</si>
  <si>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</si>
  <si>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</si>
  <si>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</si>
  <si>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</si>
  <si>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</si>
  <si>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</si>
  <si>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</si>
  <si>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</si>
  <si>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</si>
  <si>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</si>
  <si>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</si>
  <si>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</si>
  <si>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</si>
  <si>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</si>
  <si>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</si>
  <si>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</si>
  <si>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</si>
  <si>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</si>
  <si>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</si>
  <si>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</si>
  <si>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</si>
  <si>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</si>
  <si>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</si>
  <si>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</si>
  <si>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</si>
  <si>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</si>
  <si>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</si>
  <si>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</si>
  <si>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</si>
  <si>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</si>
  <si>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</si>
  <si>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</si>
  <si>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</si>
  <si>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</si>
  <si>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</si>
  <si>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</si>
  <si>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</si>
  <si>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</si>
  <si>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</si>
  <si>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</si>
  <si>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</si>
  <si>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</si>
  <si>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</si>
  <si>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</si>
  <si>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</si>
  <si>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</si>
  <si>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Азербаев Заңғар </t>
  </si>
  <si>
    <t xml:space="preserve">Аман Айлана </t>
  </si>
  <si>
    <t>Алтаев Қайсар Жеркергенұлы</t>
  </si>
  <si>
    <t>Изатулла Айнамкөз</t>
  </si>
  <si>
    <t>Нұрмахан Сұлтан Өркенұлы</t>
  </si>
  <si>
    <t>Истемирова Муслима</t>
  </si>
  <si>
    <t xml:space="preserve"> Оянғалиев Санжар</t>
  </si>
  <si>
    <t xml:space="preserve">Нурсултанова Дария </t>
  </si>
  <si>
    <t xml:space="preserve">Төлеумұрат Есфирь </t>
  </si>
  <si>
    <t>Изатулла Зейнеп</t>
  </si>
  <si>
    <t>Мерғали Бекасыл Мадиұлы</t>
  </si>
  <si>
    <t>Жалғасов Абылай Алматұлы</t>
  </si>
  <si>
    <t>Бекмырза Рамазан Нұрымұлы</t>
  </si>
  <si>
    <t xml:space="preserve"> Бауыржан Нуриман Әділжанұлы</t>
  </si>
  <si>
    <t xml:space="preserve"> Амиржанова Амина</t>
  </si>
  <si>
    <t xml:space="preserve">Жұбатыр Тілекқабыл </t>
  </si>
  <si>
    <t xml:space="preserve"> Қабыл Аяла </t>
  </si>
  <si>
    <t xml:space="preserve">Каймульдина Раяна </t>
  </si>
  <si>
    <t xml:space="preserve">Құрманғали Аңсар </t>
  </si>
  <si>
    <t xml:space="preserve">Жумабаева Аяла </t>
  </si>
  <si>
    <t>Нәби Ахмет Бағдатұлы</t>
  </si>
  <si>
    <t>Изатулла Зейін</t>
  </si>
  <si>
    <t>Серікбай Айтуар Алматұлы</t>
  </si>
  <si>
    <t>Серік Әмір Тұңғышбайұлы</t>
  </si>
  <si>
    <t xml:space="preserve">                                  Оқу жылы:                               Топ: "Күншуақ" мектепалды қазақ тобы               Өткізу кезеңі:  бастапқы      Өткізу мерзімі:кыркүйек айы</t>
  </si>
  <si>
    <t>Әділжанқызы Сафия</t>
  </si>
  <si>
    <t>Ғабитқызы Наима</t>
  </si>
  <si>
    <t xml:space="preserve">Азербаева Сезім </t>
  </si>
  <si>
    <t xml:space="preserve">Азберген Асылай </t>
  </si>
  <si>
    <t xml:space="preserve">Алпамыс Райан </t>
  </si>
  <si>
    <t xml:space="preserve"> Бақытқали Сұлтан Әли</t>
  </si>
  <si>
    <t xml:space="preserve">Болат Әліби </t>
  </si>
  <si>
    <t xml:space="preserve">Дарибаева Амина </t>
  </si>
  <si>
    <t xml:space="preserve">Еркінбеков Әмірбек </t>
  </si>
  <si>
    <t xml:space="preserve">Есенбай Рахман </t>
  </si>
  <si>
    <t xml:space="preserve">Жарылқасын Адина </t>
  </si>
  <si>
    <t xml:space="preserve">Жомарт Адилхан </t>
  </si>
  <si>
    <t xml:space="preserve">Жұмабаева Айлин </t>
  </si>
  <si>
    <t>Изатулла Әсемай</t>
  </si>
  <si>
    <t xml:space="preserve">Қонысбай Ақсұлу </t>
  </si>
  <si>
    <t>Нұрболат Батырхан</t>
  </si>
  <si>
    <t xml:space="preserve">Нұрмахан Айым </t>
  </si>
  <si>
    <t xml:space="preserve">Нұрланов Сұлтан </t>
  </si>
  <si>
    <t xml:space="preserve">Рахим Раяна </t>
  </si>
  <si>
    <t xml:space="preserve">Салимжанова  Жанерке </t>
  </si>
  <si>
    <t>Сегізбай Аяла</t>
  </si>
  <si>
    <t>Серікбай Алдияр</t>
  </si>
  <si>
    <t xml:space="preserve">Султанбекова Асем </t>
  </si>
  <si>
    <t xml:space="preserve">Темірғали Батыр </t>
  </si>
  <si>
    <t xml:space="preserve">Халекен Әміржан </t>
  </si>
  <si>
    <t xml:space="preserve">                                  Оқу жылы: 2025-2026                             Топ: "Күншуақ" ересек тобы                 Өткізу кезеңі: Бастапқы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</si>
</sst>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1378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3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81"/>
      <c r="B11" s="81"/>
      <c r="C11" s="74" t="s">
        <v>845</v>
      </c>
      <c r="D11" s="74"/>
      <c r="E11" s="74"/>
      <c r="F11" s="74"/>
      <c r="G11" s="74"/>
      <c r="H11" s="74"/>
      <c r="I11" s="74"/>
      <c r="J11" s="74"/>
      <c r="K11" s="74"/>
      <c r="L11" s="74" t="s">
        <v>848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845</v>
      </c>
      <c r="Y11" s="74"/>
      <c r="Z11" s="74"/>
      <c r="AA11" s="74"/>
      <c r="AB11" s="74"/>
      <c r="AC11" s="74"/>
      <c r="AD11" s="74"/>
      <c r="AE11" s="74"/>
      <c r="AF11" s="74"/>
      <c r="AG11" s="74" t="s">
        <v>848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845</v>
      </c>
      <c r="AT11" s="70"/>
      <c r="AU11" s="70"/>
      <c r="AV11" s="70"/>
      <c r="AW11" s="70"/>
      <c r="AX11" s="70"/>
      <c r="AY11" s="70" t="s">
        <v>848</v>
      </c>
      <c r="AZ11" s="70"/>
      <c r="BA11" s="70"/>
      <c r="BB11" s="70"/>
      <c r="BC11" s="70"/>
      <c r="BD11" s="70"/>
      <c r="BE11" s="70"/>
      <c r="BF11" s="70"/>
      <c r="BG11" s="70"/>
      <c r="BH11" s="70" t="s">
        <v>845</v>
      </c>
      <c r="BI11" s="70"/>
      <c r="BJ11" s="70"/>
      <c r="BK11" s="70"/>
      <c r="BL11" s="70"/>
      <c r="BM11" s="70"/>
      <c r="BN11" s="70" t="s">
        <v>848</v>
      </c>
      <c r="BO11" s="70"/>
      <c r="BP11" s="70"/>
      <c r="BQ11" s="70"/>
      <c r="BR11" s="70"/>
      <c r="BS11" s="70"/>
      <c r="BT11" s="70"/>
      <c r="BU11" s="70"/>
      <c r="BV11" s="70"/>
      <c r="BW11" s="70" t="s">
        <v>845</v>
      </c>
      <c r="BX11" s="70"/>
      <c r="BY11" s="70"/>
      <c r="BZ11" s="70"/>
      <c r="CA11" s="70"/>
      <c r="CB11" s="70"/>
      <c r="CC11" s="70" t="s">
        <v>848</v>
      </c>
      <c r="CD11" s="70"/>
      <c r="CE11" s="70"/>
      <c r="CF11" s="70"/>
      <c r="CG11" s="70"/>
      <c r="CH11" s="70"/>
      <c r="CI11" s="70" t="s">
        <v>845</v>
      </c>
      <c r="CJ11" s="70"/>
      <c r="CK11" s="70"/>
      <c r="CL11" s="70"/>
      <c r="CM11" s="70"/>
      <c r="CN11" s="70"/>
      <c r="CO11" s="70"/>
      <c r="CP11" s="70"/>
      <c r="CQ11" s="70"/>
      <c r="CR11" s="70" t="s">
        <v>848</v>
      </c>
      <c r="CS11" s="70"/>
      <c r="CT11" s="70"/>
      <c r="CU11" s="70"/>
      <c r="CV11" s="70"/>
      <c r="CW11" s="70"/>
      <c r="CX11" s="70"/>
      <c r="CY11" s="70"/>
      <c r="CZ11" s="70"/>
      <c r="DA11" s="70" t="s">
        <v>845</v>
      </c>
      <c r="DB11" s="70"/>
      <c r="DC11" s="70"/>
      <c r="DD11" s="70"/>
      <c r="DE11" s="70"/>
      <c r="DF11" s="70"/>
      <c r="DG11" s="70" t="s">
        <v>848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5" customHeight="1" x14ac:dyDescent="0.3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35">
      <c r="A13" s="81"/>
      <c r="B13" s="81"/>
      <c r="C13" s="80" t="s">
        <v>842</v>
      </c>
      <c r="D13" s="80"/>
      <c r="E13" s="80"/>
      <c r="F13" s="80" t="s">
        <v>1337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849</v>
      </c>
      <c r="Y13" s="80"/>
      <c r="Z13" s="80"/>
      <c r="AA13" s="80" t="s">
        <v>851</v>
      </c>
      <c r="AB13" s="80"/>
      <c r="AC13" s="80"/>
      <c r="AD13" s="80" t="s">
        <v>853</v>
      </c>
      <c r="AE13" s="80"/>
      <c r="AF13" s="80"/>
      <c r="AG13" s="80" t="s">
        <v>855</v>
      </c>
      <c r="AH13" s="80"/>
      <c r="AI13" s="80"/>
      <c r="AJ13" s="80" t="s">
        <v>857</v>
      </c>
      <c r="AK13" s="80"/>
      <c r="AL13" s="80"/>
      <c r="AM13" s="80" t="s">
        <v>861</v>
      </c>
      <c r="AN13" s="80"/>
      <c r="AO13" s="80"/>
      <c r="AP13" s="80" t="s">
        <v>862</v>
      </c>
      <c r="AQ13" s="80"/>
      <c r="AR13" s="80"/>
      <c r="AS13" s="80" t="s">
        <v>864</v>
      </c>
      <c r="AT13" s="80"/>
      <c r="AU13" s="80"/>
      <c r="AV13" s="80" t="s">
        <v>865</v>
      </c>
      <c r="AW13" s="80"/>
      <c r="AX13" s="80"/>
      <c r="AY13" s="80" t="s">
        <v>868</v>
      </c>
      <c r="AZ13" s="80"/>
      <c r="BA13" s="80"/>
      <c r="BB13" s="80" t="s">
        <v>869</v>
      </c>
      <c r="BC13" s="80"/>
      <c r="BD13" s="80"/>
      <c r="BE13" s="80" t="s">
        <v>872</v>
      </c>
      <c r="BF13" s="80"/>
      <c r="BG13" s="80"/>
      <c r="BH13" s="80" t="s">
        <v>873</v>
      </c>
      <c r="BI13" s="80"/>
      <c r="BJ13" s="80"/>
      <c r="BK13" s="80" t="s">
        <v>877</v>
      </c>
      <c r="BL13" s="80"/>
      <c r="BM13" s="80"/>
      <c r="BN13" s="80" t="s">
        <v>876</v>
      </c>
      <c r="BO13" s="80"/>
      <c r="BP13" s="80"/>
      <c r="BQ13" s="80" t="s">
        <v>878</v>
      </c>
      <c r="BR13" s="80"/>
      <c r="BS13" s="80"/>
      <c r="BT13" s="80" t="s">
        <v>879</v>
      </c>
      <c r="BU13" s="80"/>
      <c r="BV13" s="80"/>
      <c r="BW13" s="80" t="s">
        <v>881</v>
      </c>
      <c r="BX13" s="80"/>
      <c r="BY13" s="80"/>
      <c r="BZ13" s="80" t="s">
        <v>883</v>
      </c>
      <c r="CA13" s="80"/>
      <c r="CB13" s="80"/>
      <c r="CC13" s="80" t="s">
        <v>884</v>
      </c>
      <c r="CD13" s="80"/>
      <c r="CE13" s="80"/>
      <c r="CF13" s="80" t="s">
        <v>885</v>
      </c>
      <c r="CG13" s="80"/>
      <c r="CH13" s="80"/>
      <c r="CI13" s="80" t="s">
        <v>887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888</v>
      </c>
      <c r="CS13" s="80"/>
      <c r="CT13" s="80"/>
      <c r="CU13" s="80" t="s">
        <v>133</v>
      </c>
      <c r="CV13" s="80"/>
      <c r="CW13" s="80"/>
      <c r="CX13" s="80" t="s">
        <v>889</v>
      </c>
      <c r="CY13" s="80"/>
      <c r="CZ13" s="80"/>
      <c r="DA13" s="80" t="s">
        <v>890</v>
      </c>
      <c r="DB13" s="80"/>
      <c r="DC13" s="80"/>
      <c r="DD13" s="80" t="s">
        <v>894</v>
      </c>
      <c r="DE13" s="80"/>
      <c r="DF13" s="80"/>
      <c r="DG13" s="80" t="s">
        <v>896</v>
      </c>
      <c r="DH13" s="80"/>
      <c r="DI13" s="80"/>
      <c r="DJ13" s="80" t="s">
        <v>898</v>
      </c>
      <c r="DK13" s="80"/>
      <c r="DL13" s="80"/>
      <c r="DM13" s="80" t="s">
        <v>900</v>
      </c>
      <c r="DN13" s="80"/>
      <c r="DO13" s="80"/>
    </row>
    <row r="14" spans="1:254" ht="111.75" customHeight="1" x14ac:dyDescent="0.3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8" t="s">
        <v>838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1378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3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3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35">
      <c r="A13" s="81"/>
      <c r="B13" s="81"/>
      <c r="C13" s="80" t="s">
        <v>903</v>
      </c>
      <c r="D13" s="80"/>
      <c r="E13" s="80"/>
      <c r="F13" s="80" t="s">
        <v>907</v>
      </c>
      <c r="G13" s="80"/>
      <c r="H13" s="80"/>
      <c r="I13" s="80" t="s">
        <v>908</v>
      </c>
      <c r="J13" s="80"/>
      <c r="K13" s="80"/>
      <c r="L13" s="80" t="s">
        <v>909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911</v>
      </c>
      <c r="V13" s="80"/>
      <c r="W13" s="80"/>
      <c r="X13" s="80" t="s">
        <v>912</v>
      </c>
      <c r="Y13" s="80"/>
      <c r="Z13" s="80"/>
      <c r="AA13" s="80" t="s">
        <v>913</v>
      </c>
      <c r="AB13" s="80"/>
      <c r="AC13" s="80"/>
      <c r="AD13" s="80" t="s">
        <v>915</v>
      </c>
      <c r="AE13" s="80"/>
      <c r="AF13" s="80"/>
      <c r="AG13" s="80" t="s">
        <v>917</v>
      </c>
      <c r="AH13" s="80"/>
      <c r="AI13" s="80"/>
      <c r="AJ13" s="80" t="s">
        <v>1323</v>
      </c>
      <c r="AK13" s="80"/>
      <c r="AL13" s="80"/>
      <c r="AM13" s="80" t="s">
        <v>922</v>
      </c>
      <c r="AN13" s="80"/>
      <c r="AO13" s="80"/>
      <c r="AP13" s="80" t="s">
        <v>923</v>
      </c>
      <c r="AQ13" s="80"/>
      <c r="AR13" s="80"/>
      <c r="AS13" s="80" t="s">
        <v>924</v>
      </c>
      <c r="AT13" s="80"/>
      <c r="AU13" s="80"/>
      <c r="AV13" s="80" t="s">
        <v>925</v>
      </c>
      <c r="AW13" s="80"/>
      <c r="AX13" s="80"/>
      <c r="AY13" s="80" t="s">
        <v>927</v>
      </c>
      <c r="AZ13" s="80"/>
      <c r="BA13" s="80"/>
      <c r="BB13" s="80" t="s">
        <v>928</v>
      </c>
      <c r="BC13" s="80"/>
      <c r="BD13" s="80"/>
      <c r="BE13" s="80" t="s">
        <v>929</v>
      </c>
      <c r="BF13" s="80"/>
      <c r="BG13" s="80"/>
      <c r="BH13" s="80" t="s">
        <v>930</v>
      </c>
      <c r="BI13" s="80"/>
      <c r="BJ13" s="80"/>
      <c r="BK13" s="80" t="s">
        <v>931</v>
      </c>
      <c r="BL13" s="80"/>
      <c r="BM13" s="80"/>
      <c r="BN13" s="80" t="s">
        <v>933</v>
      </c>
      <c r="BO13" s="80"/>
      <c r="BP13" s="80"/>
      <c r="BQ13" s="80" t="s">
        <v>934</v>
      </c>
      <c r="BR13" s="80"/>
      <c r="BS13" s="80"/>
      <c r="BT13" s="80" t="s">
        <v>936</v>
      </c>
      <c r="BU13" s="80"/>
      <c r="BV13" s="80"/>
      <c r="BW13" s="80" t="s">
        <v>938</v>
      </c>
      <c r="BX13" s="80"/>
      <c r="BY13" s="80"/>
      <c r="BZ13" s="80" t="s">
        <v>939</v>
      </c>
      <c r="CA13" s="80"/>
      <c r="CB13" s="80"/>
      <c r="CC13" s="80" t="s">
        <v>943</v>
      </c>
      <c r="CD13" s="80"/>
      <c r="CE13" s="80"/>
      <c r="CF13" s="80" t="s">
        <v>946</v>
      </c>
      <c r="CG13" s="80"/>
      <c r="CH13" s="80"/>
      <c r="CI13" s="80" t="s">
        <v>947</v>
      </c>
      <c r="CJ13" s="80"/>
      <c r="CK13" s="80"/>
      <c r="CL13" s="80" t="s">
        <v>948</v>
      </c>
      <c r="CM13" s="80"/>
      <c r="CN13" s="80"/>
      <c r="CO13" s="80" t="s">
        <v>949</v>
      </c>
      <c r="CP13" s="80"/>
      <c r="CQ13" s="80"/>
      <c r="CR13" s="80" t="s">
        <v>951</v>
      </c>
      <c r="CS13" s="80"/>
      <c r="CT13" s="80"/>
      <c r="CU13" s="80" t="s">
        <v>952</v>
      </c>
      <c r="CV13" s="80"/>
      <c r="CW13" s="80"/>
      <c r="CX13" s="80" t="s">
        <v>953</v>
      </c>
      <c r="CY13" s="80"/>
      <c r="CZ13" s="80"/>
      <c r="DA13" s="80" t="s">
        <v>954</v>
      </c>
      <c r="DB13" s="80"/>
      <c r="DC13" s="80"/>
      <c r="DD13" s="80" t="s">
        <v>955</v>
      </c>
      <c r="DE13" s="80"/>
      <c r="DF13" s="80"/>
      <c r="DG13" s="80" t="s">
        <v>956</v>
      </c>
      <c r="DH13" s="80"/>
      <c r="DI13" s="80"/>
      <c r="DJ13" s="80" t="s">
        <v>958</v>
      </c>
      <c r="DK13" s="80"/>
      <c r="DL13" s="80"/>
      <c r="DM13" s="80" t="s">
        <v>959</v>
      </c>
      <c r="DN13" s="80"/>
      <c r="DO13" s="80"/>
      <c r="DP13" s="80" t="s">
        <v>960</v>
      </c>
      <c r="DQ13" s="80"/>
      <c r="DR13" s="80"/>
    </row>
    <row r="14" spans="1:254" ht="83.25" customHeight="1" x14ac:dyDescent="0.35">
      <c r="A14" s="81"/>
      <c r="B14" s="81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5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5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8" t="s">
        <v>839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60" t="s">
        <v>811</v>
      </c>
      <c r="C43" s="61"/>
      <c r="D43" s="61"/>
      <c r="E43" s="62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5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5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7" workbookViewId="0">
      <selection activeCell="AT14" sqref="AT14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4" t="s">
        <v>1433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1378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3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1020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979</v>
      </c>
      <c r="V11" s="75"/>
      <c r="W11" s="75"/>
      <c r="X11" s="75" t="s">
        <v>980</v>
      </c>
      <c r="Y11" s="75"/>
      <c r="Z11" s="75"/>
      <c r="AA11" s="73" t="s">
        <v>981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1003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35">
      <c r="A12" s="81"/>
      <c r="B12" s="81"/>
      <c r="C12" s="80" t="s">
        <v>961</v>
      </c>
      <c r="D12" s="80"/>
      <c r="E12" s="80"/>
      <c r="F12" s="80" t="s">
        <v>965</v>
      </c>
      <c r="G12" s="80"/>
      <c r="H12" s="80"/>
      <c r="I12" s="80" t="s">
        <v>969</v>
      </c>
      <c r="J12" s="80"/>
      <c r="K12" s="80"/>
      <c r="L12" s="80" t="s">
        <v>973</v>
      </c>
      <c r="M12" s="80"/>
      <c r="N12" s="80"/>
      <c r="O12" s="80" t="s">
        <v>975</v>
      </c>
      <c r="P12" s="80"/>
      <c r="Q12" s="80"/>
      <c r="R12" s="80" t="s">
        <v>978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982</v>
      </c>
      <c r="AB12" s="80"/>
      <c r="AC12" s="80"/>
      <c r="AD12" s="80" t="s">
        <v>986</v>
      </c>
      <c r="AE12" s="80"/>
      <c r="AF12" s="80"/>
      <c r="AG12" s="80" t="s">
        <v>987</v>
      </c>
      <c r="AH12" s="80"/>
      <c r="AI12" s="80"/>
      <c r="AJ12" s="80" t="s">
        <v>991</v>
      </c>
      <c r="AK12" s="80"/>
      <c r="AL12" s="80"/>
      <c r="AM12" s="80" t="s">
        <v>995</v>
      </c>
      <c r="AN12" s="80"/>
      <c r="AO12" s="80"/>
      <c r="AP12" s="80" t="s">
        <v>999</v>
      </c>
      <c r="AQ12" s="80"/>
      <c r="AR12" s="80"/>
      <c r="AS12" s="80" t="s">
        <v>1000</v>
      </c>
      <c r="AT12" s="80"/>
      <c r="AU12" s="80"/>
      <c r="AV12" s="80" t="s">
        <v>1004</v>
      </c>
      <c r="AW12" s="80"/>
      <c r="AX12" s="80"/>
      <c r="AY12" s="80" t="s">
        <v>1005</v>
      </c>
      <c r="AZ12" s="80"/>
      <c r="BA12" s="80"/>
      <c r="BB12" s="80" t="s">
        <v>1006</v>
      </c>
      <c r="BC12" s="80"/>
      <c r="BD12" s="80"/>
      <c r="BE12" s="80" t="s">
        <v>1007</v>
      </c>
      <c r="BF12" s="80"/>
      <c r="BG12" s="80"/>
      <c r="BH12" s="80" t="s">
        <v>1008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1012</v>
      </c>
      <c r="BR12" s="80"/>
      <c r="BS12" s="80"/>
      <c r="BT12" s="80" t="s">
        <v>1013</v>
      </c>
      <c r="BU12" s="80"/>
      <c r="BV12" s="80"/>
      <c r="BW12" s="80" t="s">
        <v>1014</v>
      </c>
      <c r="BX12" s="80"/>
      <c r="BY12" s="80"/>
      <c r="BZ12" s="80" t="s">
        <v>1015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1326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1024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1033</v>
      </c>
      <c r="EO12" s="99"/>
      <c r="EP12" s="99"/>
      <c r="EQ12" s="99" t="s">
        <v>1035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1039</v>
      </c>
      <c r="FA12" s="99"/>
      <c r="FB12" s="99"/>
      <c r="FC12" s="99" t="s">
        <v>1043</v>
      </c>
      <c r="FD12" s="99"/>
      <c r="FE12" s="99"/>
      <c r="FF12" s="99" t="s">
        <v>1045</v>
      </c>
      <c r="FG12" s="99"/>
      <c r="FH12" s="99"/>
      <c r="FI12" s="99" t="s">
        <v>1049</v>
      </c>
      <c r="FJ12" s="99"/>
      <c r="FK12" s="99"/>
    </row>
    <row r="13" spans="1:254" ht="173.5" x14ac:dyDescent="0.35">
      <c r="A13" s="81"/>
      <c r="B13" s="81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customHeight="1" x14ac:dyDescent="0.35">
      <c r="A14" s="20">
        <v>1</v>
      </c>
      <c r="B14" s="13" t="s">
        <v>1410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U14" s="4">
        <v>1</v>
      </c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customHeight="1" x14ac:dyDescent="0.35">
      <c r="A15" s="2">
        <v>2</v>
      </c>
      <c r="B15" s="1" t="s">
        <v>1411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/>
      <c r="AU15" s="4">
        <v>1</v>
      </c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customHeight="1" x14ac:dyDescent="0.35">
      <c r="A16" s="2">
        <v>3</v>
      </c>
      <c r="B16" s="1" t="s">
        <v>1412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/>
      <c r="AU16" s="4">
        <v>1</v>
      </c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 x14ac:dyDescent="0.35">
      <c r="A17" s="2">
        <v>4</v>
      </c>
      <c r="B17" s="1" t="s">
        <v>1408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/>
      <c r="AU17" s="4">
        <v>1</v>
      </c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 x14ac:dyDescent="0.35">
      <c r="A18" s="2">
        <v>5</v>
      </c>
      <c r="B18" s="1" t="s">
        <v>1413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/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 x14ac:dyDescent="0.35">
      <c r="A19" s="2">
        <v>6</v>
      </c>
      <c r="B19" s="1" t="s">
        <v>1414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/>
      <c r="AU19" s="4">
        <v>1</v>
      </c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 x14ac:dyDescent="0.35">
      <c r="A20" s="2">
        <v>7</v>
      </c>
      <c r="B20" s="1" t="s">
        <v>1409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/>
      <c r="AU20" s="4">
        <v>1</v>
      </c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 x14ac:dyDescent="0.35">
      <c r="A21" s="3">
        <v>8</v>
      </c>
      <c r="B21" s="4" t="s">
        <v>1415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/>
      <c r="AU21" s="4">
        <v>1</v>
      </c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" customHeight="1" x14ac:dyDescent="0.35">
      <c r="A22" s="3">
        <v>9</v>
      </c>
      <c r="B22" s="4" t="s">
        <v>1416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/>
      <c r="AU22" s="4">
        <v>1</v>
      </c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" customHeight="1" x14ac:dyDescent="0.35">
      <c r="A23" s="3">
        <v>10</v>
      </c>
      <c r="B23" s="4" t="s">
        <v>1417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/>
      <c r="AU23" s="4">
        <v>1</v>
      </c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customHeight="1" x14ac:dyDescent="0.35">
      <c r="A24" s="3">
        <v>11</v>
      </c>
      <c r="B24" s="4" t="s">
        <v>1418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/>
      <c r="AU24" s="4">
        <v>1</v>
      </c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customHeight="1" x14ac:dyDescent="0.35">
      <c r="A25" s="3">
        <v>12</v>
      </c>
      <c r="B25" s="4" t="s">
        <v>1419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/>
      <c r="AU25" s="4">
        <v>1</v>
      </c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 x14ac:dyDescent="0.35">
      <c r="A26" s="3">
        <v>13</v>
      </c>
      <c r="B26" s="4" t="s">
        <v>1420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/>
      <c r="AU26" s="4">
        <v>1</v>
      </c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 x14ac:dyDescent="0.35">
      <c r="A27" s="3">
        <v>14</v>
      </c>
      <c r="B27" s="4" t="s">
        <v>1421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/>
      <c r="AU27" s="4">
        <v>1</v>
      </c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 x14ac:dyDescent="0.35">
      <c r="A28" s="3">
        <v>15</v>
      </c>
      <c r="B28" s="4" t="s">
        <v>1422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/>
      <c r="AU28" s="4">
        <v>1</v>
      </c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 x14ac:dyDescent="0.35">
      <c r="A29" s="3">
        <v>16</v>
      </c>
      <c r="B29" s="4" t="s">
        <v>1423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/>
      <c r="AU29" s="4">
        <v>1</v>
      </c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 x14ac:dyDescent="0.35">
      <c r="A30" s="3">
        <v>17</v>
      </c>
      <c r="B30" s="28" t="s">
        <v>1424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/>
      <c r="AU30" s="4">
        <v>1</v>
      </c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 x14ac:dyDescent="0.35">
      <c r="A31" s="3">
        <v>18</v>
      </c>
      <c r="B31" s="4" t="s">
        <v>1425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/>
      <c r="AU31" s="4">
        <v>1</v>
      </c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 x14ac:dyDescent="0.35">
      <c r="A32" s="3">
        <v>19</v>
      </c>
      <c r="B32" s="4" t="s">
        <v>1426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/>
      <c r="AU32" s="4">
        <v>1</v>
      </c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customHeight="1" x14ac:dyDescent="0.35">
      <c r="A33" s="3">
        <v>20</v>
      </c>
      <c r="B33" s="4" t="s">
        <v>1427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/>
      <c r="AU33" s="4">
        <v>1</v>
      </c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customHeight="1" x14ac:dyDescent="0.35">
      <c r="A34" s="3">
        <v>21</v>
      </c>
      <c r="B34" s="4" t="s">
        <v>1428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/>
      <c r="AU34" s="4">
        <v>1</v>
      </c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customHeight="1" x14ac:dyDescent="0.35">
      <c r="A35" s="3">
        <v>22</v>
      </c>
      <c r="B35" s="4" t="s">
        <v>1429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/>
      <c r="AU35" s="4">
        <v>1</v>
      </c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customHeight="1" x14ac:dyDescent="0.35">
      <c r="A36" s="3">
        <v>23</v>
      </c>
      <c r="B36" s="4" t="s">
        <v>1430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/>
      <c r="AU36" s="4">
        <v>1</v>
      </c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5" customHeight="1" x14ac:dyDescent="0.35">
      <c r="A37" s="3">
        <v>24</v>
      </c>
      <c r="B37" s="4" t="s">
        <v>1431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/>
      <c r="AU37" s="4">
        <v>1</v>
      </c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" customHeight="1" x14ac:dyDescent="0.35">
      <c r="A38" s="3">
        <v>25</v>
      </c>
      <c r="B38" s="4" t="s">
        <v>1432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/>
      <c r="AU38" s="4">
        <v>1</v>
      </c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35">
      <c r="A39" s="76" t="s">
        <v>278</v>
      </c>
      <c r="B39" s="77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ref="U39:BD39" si="1">SUM(U14:U38)</f>
        <v>25</v>
      </c>
      <c r="V39" s="3">
        <f t="shared" si="1"/>
        <v>0</v>
      </c>
      <c r="W39" s="3">
        <f t="shared" si="1"/>
        <v>0</v>
      </c>
      <c r="X39" s="3">
        <f t="shared" si="1"/>
        <v>25</v>
      </c>
      <c r="Y39" s="3">
        <f t="shared" si="1"/>
        <v>0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25</v>
      </c>
      <c r="AF39" s="3">
        <f t="shared" si="1"/>
        <v>0</v>
      </c>
      <c r="AG39" s="3">
        <f t="shared" si="1"/>
        <v>0</v>
      </c>
      <c r="AH39" s="3">
        <f t="shared" si="1"/>
        <v>25</v>
      </c>
      <c r="AI39" s="3">
        <f t="shared" si="1"/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25</v>
      </c>
      <c r="AN39" s="3">
        <f t="shared" si="1"/>
        <v>0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>SUM(AT15:AT38)</f>
        <v>0</v>
      </c>
      <c r="AU39" s="3">
        <f t="shared" si="1"/>
        <v>25</v>
      </c>
      <c r="AV39" s="3">
        <f t="shared" si="1"/>
        <v>0</v>
      </c>
      <c r="AW39" s="3">
        <f t="shared" si="1"/>
        <v>25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25</v>
      </c>
      <c r="BF39" s="3">
        <f t="shared" si="2"/>
        <v>0</v>
      </c>
      <c r="BG39" s="3">
        <f t="shared" si="2"/>
        <v>0</v>
      </c>
      <c r="BH39" s="3">
        <f t="shared" si="2"/>
        <v>25</v>
      </c>
      <c r="BI39" s="3">
        <f t="shared" si="2"/>
        <v>0</v>
      </c>
      <c r="BJ39" s="3">
        <f t="shared" si="2"/>
        <v>0</v>
      </c>
      <c r="BK39" s="3">
        <f t="shared" si="2"/>
        <v>25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25</v>
      </c>
      <c r="BP39" s="3">
        <f t="shared" si="2"/>
        <v>0</v>
      </c>
      <c r="BQ39" s="3">
        <f t="shared" si="2"/>
        <v>25</v>
      </c>
      <c r="BR39" s="3">
        <f t="shared" si="2"/>
        <v>0</v>
      </c>
      <c r="BS39" s="3">
        <f t="shared" si="2"/>
        <v>0</v>
      </c>
      <c r="BT39" s="3">
        <f t="shared" si="2"/>
        <v>25</v>
      </c>
      <c r="BU39" s="3">
        <f t="shared" si="2"/>
        <v>0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25</v>
      </c>
      <c r="CE39" s="3">
        <f t="shared" si="2"/>
        <v>0</v>
      </c>
      <c r="CF39" s="3">
        <f t="shared" si="2"/>
        <v>0</v>
      </c>
      <c r="CG39" s="3">
        <f t="shared" si="2"/>
        <v>25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25</v>
      </c>
      <c r="CK39" s="3">
        <f t="shared" si="3"/>
        <v>0</v>
      </c>
      <c r="CL39" s="3">
        <f t="shared" si="3"/>
        <v>25</v>
      </c>
      <c r="CM39" s="3">
        <f t="shared" si="3"/>
        <v>0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25</v>
      </c>
      <c r="CS39" s="3">
        <f t="shared" si="3"/>
        <v>0</v>
      </c>
      <c r="CT39" s="3">
        <f t="shared" si="3"/>
        <v>0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25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25</v>
      </c>
      <c r="FA39" s="3">
        <f t="shared" si="5"/>
        <v>0</v>
      </c>
      <c r="FB39" s="3">
        <f t="shared" si="5"/>
        <v>0</v>
      </c>
      <c r="FC39" s="3">
        <f t="shared" si="5"/>
        <v>25</v>
      </c>
      <c r="FD39" s="3">
        <f t="shared" si="5"/>
        <v>0</v>
      </c>
      <c r="FE39" s="3">
        <f t="shared" si="5"/>
        <v>0</v>
      </c>
      <c r="FF39" s="3">
        <f t="shared" si="5"/>
        <v>25</v>
      </c>
      <c r="FG39" s="3">
        <f t="shared" si="5"/>
        <v>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8" t="s">
        <v>838</v>
      </c>
      <c r="B40" s="79"/>
      <c r="C40" s="10">
        <f>C39/25%</f>
        <v>100</v>
      </c>
      <c r="D40" s="10">
        <f t="shared" ref="D40:P40" si="6">D39/25%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>Q39/25%</f>
        <v>0</v>
      </c>
      <c r="R40" s="10">
        <f t="shared" ref="R40:T40" si="7">R39/25%</f>
        <v>100</v>
      </c>
      <c r="S40" s="10">
        <f t="shared" si="7"/>
        <v>0</v>
      </c>
      <c r="T40" s="10">
        <f t="shared" si="7"/>
        <v>0</v>
      </c>
      <c r="U40" s="10">
        <f t="shared" ref="U40:BD40" si="8">U39/25%</f>
        <v>100</v>
      </c>
      <c r="V40" s="10">
        <f t="shared" si="8"/>
        <v>0</v>
      </c>
      <c r="W40" s="10">
        <f t="shared" si="8"/>
        <v>0</v>
      </c>
      <c r="X40" s="10">
        <f t="shared" si="8"/>
        <v>100</v>
      </c>
      <c r="Y40" s="10">
        <f t="shared" si="8"/>
        <v>0</v>
      </c>
      <c r="Z40" s="10">
        <f t="shared" si="8"/>
        <v>0</v>
      </c>
      <c r="AA40" s="10">
        <f t="shared" si="8"/>
        <v>100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100</v>
      </c>
      <c r="AF40" s="10">
        <f t="shared" si="8"/>
        <v>0</v>
      </c>
      <c r="AG40" s="10">
        <f t="shared" si="8"/>
        <v>0</v>
      </c>
      <c r="AH40" s="10">
        <f t="shared" si="8"/>
        <v>100</v>
      </c>
      <c r="AI40" s="10">
        <f t="shared" si="8"/>
        <v>0</v>
      </c>
      <c r="AJ40" s="10">
        <f t="shared" si="8"/>
        <v>100</v>
      </c>
      <c r="AK40" s="10">
        <f t="shared" si="8"/>
        <v>0</v>
      </c>
      <c r="AL40" s="10">
        <f t="shared" si="8"/>
        <v>0</v>
      </c>
      <c r="AM40" s="10">
        <f t="shared" si="8"/>
        <v>100</v>
      </c>
      <c r="AN40" s="10">
        <f t="shared" si="8"/>
        <v>0</v>
      </c>
      <c r="AO40" s="10">
        <f t="shared" si="8"/>
        <v>0</v>
      </c>
      <c r="AP40" s="10">
        <f t="shared" si="8"/>
        <v>100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100</v>
      </c>
      <c r="AV40" s="10">
        <f t="shared" si="8"/>
        <v>0</v>
      </c>
      <c r="AW40" s="10">
        <f t="shared" si="8"/>
        <v>100</v>
      </c>
      <c r="AX40" s="10">
        <f t="shared" si="8"/>
        <v>0</v>
      </c>
      <c r="AY40" s="10">
        <f t="shared" si="8"/>
        <v>100</v>
      </c>
      <c r="AZ40" s="10">
        <f t="shared" si="8"/>
        <v>0</v>
      </c>
      <c r="BA40" s="10">
        <f t="shared" si="8"/>
        <v>0</v>
      </c>
      <c r="BB40" s="10">
        <f t="shared" si="8"/>
        <v>100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100</v>
      </c>
      <c r="BF40" s="10">
        <f t="shared" si="9"/>
        <v>0</v>
      </c>
      <c r="BG40" s="10">
        <f t="shared" si="9"/>
        <v>0</v>
      </c>
      <c r="BH40" s="10">
        <f t="shared" si="9"/>
        <v>100</v>
      </c>
      <c r="BI40" s="10">
        <f t="shared" si="9"/>
        <v>0</v>
      </c>
      <c r="BJ40" s="10">
        <f t="shared" si="9"/>
        <v>0</v>
      </c>
      <c r="BK40" s="10">
        <f t="shared" si="9"/>
        <v>100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100</v>
      </c>
      <c r="BP40" s="10">
        <f t="shared" si="9"/>
        <v>0</v>
      </c>
      <c r="BQ40" s="10">
        <f t="shared" si="9"/>
        <v>100</v>
      </c>
      <c r="BR40" s="10">
        <f t="shared" si="9"/>
        <v>0</v>
      </c>
      <c r="BS40" s="10">
        <f t="shared" si="9"/>
        <v>0</v>
      </c>
      <c r="BT40" s="10">
        <f t="shared" si="9"/>
        <v>100</v>
      </c>
      <c r="BU40" s="10">
        <f t="shared" si="9"/>
        <v>0</v>
      </c>
      <c r="BV40" s="10">
        <f t="shared" si="9"/>
        <v>0</v>
      </c>
      <c r="BW40" s="10">
        <f t="shared" si="9"/>
        <v>100</v>
      </c>
      <c r="BX40" s="10">
        <f t="shared" si="9"/>
        <v>0</v>
      </c>
      <c r="BY40" s="10">
        <f t="shared" si="9"/>
        <v>0</v>
      </c>
      <c r="BZ40" s="10">
        <f t="shared" si="9"/>
        <v>100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100</v>
      </c>
      <c r="CE40" s="10">
        <f t="shared" si="9"/>
        <v>0</v>
      </c>
      <c r="CF40" s="10">
        <f t="shared" si="9"/>
        <v>0</v>
      </c>
      <c r="CG40" s="10">
        <f t="shared" si="9"/>
        <v>100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100</v>
      </c>
      <c r="CK40" s="10">
        <f t="shared" si="10"/>
        <v>0</v>
      </c>
      <c r="CL40" s="10">
        <f t="shared" si="10"/>
        <v>100</v>
      </c>
      <c r="CM40" s="10">
        <f t="shared" si="10"/>
        <v>0</v>
      </c>
      <c r="CN40" s="10">
        <f t="shared" si="10"/>
        <v>0</v>
      </c>
      <c r="CO40" s="10">
        <f t="shared" si="10"/>
        <v>100</v>
      </c>
      <c r="CP40" s="10">
        <f t="shared" si="10"/>
        <v>0</v>
      </c>
      <c r="CQ40" s="10">
        <f t="shared" si="10"/>
        <v>0</v>
      </c>
      <c r="CR40" s="10">
        <f t="shared" si="10"/>
        <v>100</v>
      </c>
      <c r="CS40" s="10">
        <f t="shared" si="10"/>
        <v>0</v>
      </c>
      <c r="CT40" s="10">
        <f t="shared" si="10"/>
        <v>0</v>
      </c>
      <c r="CU40" s="10">
        <f t="shared" si="10"/>
        <v>100</v>
      </c>
      <c r="CV40" s="10">
        <f t="shared" si="10"/>
        <v>0</v>
      </c>
      <c r="CW40" s="10">
        <f t="shared" si="10"/>
        <v>0</v>
      </c>
      <c r="CX40" s="10">
        <f t="shared" si="10"/>
        <v>100</v>
      </c>
      <c r="CY40" s="10">
        <f t="shared" si="10"/>
        <v>0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100</v>
      </c>
      <c r="DH40" s="10">
        <f t="shared" si="10"/>
        <v>0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100</v>
      </c>
      <c r="DN40" s="10">
        <f t="shared" si="10"/>
        <v>0</v>
      </c>
      <c r="DO40" s="10">
        <f t="shared" si="10"/>
        <v>0</v>
      </c>
      <c r="DP40" s="10">
        <f t="shared" si="10"/>
        <v>100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100</v>
      </c>
      <c r="DT40" s="10">
        <f t="shared" si="11"/>
        <v>0</v>
      </c>
      <c r="DU40" s="10">
        <f t="shared" si="11"/>
        <v>0</v>
      </c>
      <c r="DV40" s="10">
        <f t="shared" si="11"/>
        <v>100</v>
      </c>
      <c r="DW40" s="10">
        <f t="shared" si="11"/>
        <v>0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si="11"/>
        <v>100</v>
      </c>
      <c r="EC40" s="10">
        <f t="shared" si="11"/>
        <v>0</v>
      </c>
      <c r="ED40" s="10">
        <f t="shared" si="11"/>
        <v>0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100</v>
      </c>
      <c r="EI40" s="10">
        <f t="shared" si="11"/>
        <v>0</v>
      </c>
      <c r="EJ40" s="10">
        <f t="shared" si="11"/>
        <v>0</v>
      </c>
      <c r="EK40" s="10">
        <f t="shared" si="11"/>
        <v>100</v>
      </c>
      <c r="EL40" s="10">
        <f t="shared" si="11"/>
        <v>0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100</v>
      </c>
      <c r="ER40" s="10">
        <f t="shared" si="11"/>
        <v>0</v>
      </c>
      <c r="ES40" s="10">
        <f t="shared" si="11"/>
        <v>0</v>
      </c>
      <c r="ET40" s="10">
        <f t="shared" si="11"/>
        <v>100</v>
      </c>
      <c r="EU40" s="10">
        <f t="shared" si="11"/>
        <v>0</v>
      </c>
      <c r="EV40" s="10">
        <f t="shared" si="11"/>
        <v>0</v>
      </c>
      <c r="EW40" s="10">
        <f t="shared" si="11"/>
        <v>100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100</v>
      </c>
      <c r="FA40" s="10">
        <f t="shared" si="12"/>
        <v>0</v>
      </c>
      <c r="FB40" s="10">
        <f t="shared" si="12"/>
        <v>0</v>
      </c>
      <c r="FC40" s="10">
        <f t="shared" si="12"/>
        <v>100</v>
      </c>
      <c r="FD40" s="10">
        <f t="shared" si="12"/>
        <v>0</v>
      </c>
      <c r="FE40" s="10">
        <f t="shared" si="12"/>
        <v>0</v>
      </c>
      <c r="FF40" s="10">
        <f t="shared" si="12"/>
        <v>100</v>
      </c>
      <c r="FG40" s="10">
        <f t="shared" si="12"/>
        <v>0</v>
      </c>
      <c r="FH40" s="10">
        <f t="shared" si="12"/>
        <v>0</v>
      </c>
      <c r="FI40" s="10">
        <f t="shared" si="12"/>
        <v>100</v>
      </c>
      <c r="FJ40" s="10">
        <f t="shared" si="12"/>
        <v>0</v>
      </c>
      <c r="FK40" s="10">
        <f t="shared" si="12"/>
        <v>0</v>
      </c>
    </row>
    <row r="42" spans="1:254" x14ac:dyDescent="0.3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25</v>
      </c>
      <c r="E43" s="52">
        <f>(C40+F40+I40+L40+O40)/5</f>
        <v>100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3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5">
      <c r="B48" s="4" t="s">
        <v>812</v>
      </c>
      <c r="C48" s="41" t="s">
        <v>826</v>
      </c>
      <c r="D48" s="3">
        <f>E48/100*25</f>
        <v>20</v>
      </c>
      <c r="E48" s="38">
        <f>(R40+U40+X40+AA40+AD40)/5</f>
        <v>80</v>
      </c>
      <c r="F48" s="3">
        <f>G48/100*25</f>
        <v>15</v>
      </c>
      <c r="G48" s="38">
        <f>(AG40+AJ40+AM40+AP40+AS40)/5</f>
        <v>60</v>
      </c>
      <c r="H48" s="3">
        <f>I48/100*25</f>
        <v>20</v>
      </c>
      <c r="I48" s="38">
        <f>(AV40+AY40+BB40+BE40+BH40)/5</f>
        <v>80</v>
      </c>
    </row>
    <row r="49" spans="2:13" x14ac:dyDescent="0.35">
      <c r="B49" s="4" t="s">
        <v>813</v>
      </c>
      <c r="C49" s="41" t="s">
        <v>826</v>
      </c>
      <c r="D49" s="42">
        <f>E49/100*25</f>
        <v>5</v>
      </c>
      <c r="E49" s="38">
        <f>(S40+V40+Y40+AB40+AE40)/5</f>
        <v>20</v>
      </c>
      <c r="F49" s="3">
        <f>G49/100*25</f>
        <v>5</v>
      </c>
      <c r="G49" s="38">
        <f>(AH40+AK40+AN40+AQ40+AT40)/5</f>
        <v>20</v>
      </c>
      <c r="H49" s="3">
        <f>I49/100*25</f>
        <v>5</v>
      </c>
      <c r="I49" s="38">
        <f>(AW40+AZ40+BC40+BF40+BI40)/5</f>
        <v>20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5</v>
      </c>
      <c r="G50" s="38">
        <f>(AI40+AL40+AO40+AR40+AU40)/5</f>
        <v>20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35">
      <c r="B52" s="4" t="s">
        <v>812</v>
      </c>
      <c r="C52" s="41" t="s">
        <v>827</v>
      </c>
      <c r="D52" s="3">
        <f>E52/100*25</f>
        <v>20</v>
      </c>
      <c r="E52" s="38">
        <f>(BK40+BN40+BQ40+BT40+BW40)/5</f>
        <v>80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5</v>
      </c>
      <c r="E53" s="38">
        <f>(BL40+BO40+BR40+BU40+BX40)/5</f>
        <v>20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3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5">
      <c r="B57" s="4" t="s">
        <v>812</v>
      </c>
      <c r="C57" s="41" t="s">
        <v>828</v>
      </c>
      <c r="D57" s="3">
        <f>E57/100*25</f>
        <v>10</v>
      </c>
      <c r="E57" s="38">
        <f>(BZ40+CC40+CF40+CI40+CL40)/5</f>
        <v>40</v>
      </c>
      <c r="F57" s="3">
        <f>G57/100*25</f>
        <v>25</v>
      </c>
      <c r="G57" s="38">
        <f>(CO40+CR40+CU40+CX40+DA40)/5</f>
        <v>100</v>
      </c>
      <c r="H57" s="3">
        <f>I57/100*25</f>
        <v>25</v>
      </c>
      <c r="I57" s="38">
        <f>(DD40+DG40+DJ40+DM40+DP40)/5</f>
        <v>100</v>
      </c>
      <c r="J57" s="3">
        <f>K57/100*25</f>
        <v>25</v>
      </c>
      <c r="K57" s="38">
        <f>(DS40+DV40+DY40+EB40+EE40)/5</f>
        <v>100</v>
      </c>
      <c r="L57" s="3">
        <f>M57/100*25</f>
        <v>25</v>
      </c>
      <c r="M57" s="38">
        <f>(EH40+EK40+EN40+EQ40+ET40)/5</f>
        <v>100</v>
      </c>
    </row>
    <row r="58" spans="2:13" x14ac:dyDescent="0.35">
      <c r="B58" s="4" t="s">
        <v>813</v>
      </c>
      <c r="C58" s="41" t="s">
        <v>828</v>
      </c>
      <c r="D58" s="3">
        <f>E58/100*25</f>
        <v>15</v>
      </c>
      <c r="E58" s="38">
        <f>(CA40+CD40+CG40+CJ40+CM40)/5</f>
        <v>60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35">
      <c r="B61" s="4" t="s">
        <v>812</v>
      </c>
      <c r="C61" s="41" t="s">
        <v>829</v>
      </c>
      <c r="D61" s="3">
        <f>E61/100*25</f>
        <v>25</v>
      </c>
      <c r="E61" s="38">
        <f>(EW40+EZ40+FC40+FF40+FI40)/5</f>
        <v>100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workbookViewId="0">
      <selection activeCell="A2" sqref="A2:T2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84" t="s">
        <v>1407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1378</v>
      </c>
      <c r="GQ2" s="65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81" t="s">
        <v>0</v>
      </c>
      <c r="B4" s="102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35">
      <c r="A5" s="81"/>
      <c r="B5" s="103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customHeight="1" x14ac:dyDescent="0.35">
      <c r="A6" s="81"/>
      <c r="B6" s="103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customHeight="1" x14ac:dyDescent="0.35">
      <c r="A7" s="81"/>
      <c r="B7" s="103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customHeight="1" x14ac:dyDescent="0.35">
      <c r="A8" s="81"/>
      <c r="B8" s="103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customHeight="1" x14ac:dyDescent="0.35">
      <c r="A9" s="81"/>
      <c r="B9" s="10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customHeight="1" x14ac:dyDescent="0.35">
      <c r="A10" s="81"/>
      <c r="B10" s="10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81"/>
      <c r="B11" s="103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35">
      <c r="A12" s="81"/>
      <c r="B12" s="103"/>
      <c r="C12" s="80" t="s">
        <v>1053</v>
      </c>
      <c r="D12" s="80"/>
      <c r="E12" s="80"/>
      <c r="F12" s="80" t="s">
        <v>1056</v>
      </c>
      <c r="G12" s="80"/>
      <c r="H12" s="80"/>
      <c r="I12" s="80" t="s">
        <v>1059</v>
      </c>
      <c r="J12" s="80"/>
      <c r="K12" s="80"/>
      <c r="L12" s="80" t="s">
        <v>538</v>
      </c>
      <c r="M12" s="80"/>
      <c r="N12" s="80"/>
      <c r="O12" s="80" t="s">
        <v>1062</v>
      </c>
      <c r="P12" s="80"/>
      <c r="Q12" s="80"/>
      <c r="R12" s="80" t="s">
        <v>1065</v>
      </c>
      <c r="S12" s="80"/>
      <c r="T12" s="80"/>
      <c r="U12" s="80" t="s">
        <v>1069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1074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1077</v>
      </c>
      <c r="AT12" s="80"/>
      <c r="AU12" s="80"/>
      <c r="AV12" s="80" t="s">
        <v>1327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1083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1090</v>
      </c>
      <c r="BX12" s="80"/>
      <c r="BY12" s="80"/>
      <c r="BZ12" s="80" t="s">
        <v>557</v>
      </c>
      <c r="CA12" s="80"/>
      <c r="CB12" s="80"/>
      <c r="CC12" s="80" t="s">
        <v>1094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1106</v>
      </c>
      <c r="DE12" s="80"/>
      <c r="DF12" s="80"/>
      <c r="DG12" s="80" t="s">
        <v>1109</v>
      </c>
      <c r="DH12" s="80"/>
      <c r="DI12" s="80"/>
      <c r="DJ12" s="80" t="s">
        <v>604</v>
      </c>
      <c r="DK12" s="80"/>
      <c r="DL12" s="80"/>
      <c r="DM12" s="80" t="s">
        <v>1113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1121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1132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1138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1143</v>
      </c>
      <c r="FJ12" s="80"/>
      <c r="FK12" s="80"/>
      <c r="FL12" s="80" t="s">
        <v>617</v>
      </c>
      <c r="FM12" s="80"/>
      <c r="FN12" s="80"/>
      <c r="FO12" s="80" t="s">
        <v>1147</v>
      </c>
      <c r="FP12" s="80"/>
      <c r="FQ12" s="80"/>
      <c r="FR12" s="80" t="s">
        <v>619</v>
      </c>
      <c r="FS12" s="80"/>
      <c r="FT12" s="80"/>
      <c r="FU12" s="99" t="s">
        <v>1330</v>
      </c>
      <c r="FV12" s="99"/>
      <c r="FW12" s="99"/>
      <c r="FX12" s="80" t="s">
        <v>1331</v>
      </c>
      <c r="FY12" s="80"/>
      <c r="FZ12" s="80"/>
      <c r="GA12" s="80" t="s">
        <v>623</v>
      </c>
      <c r="GB12" s="80"/>
      <c r="GC12" s="80"/>
      <c r="GD12" s="80" t="s">
        <v>1153</v>
      </c>
      <c r="GE12" s="80"/>
      <c r="GF12" s="80"/>
      <c r="GG12" s="80" t="s">
        <v>626</v>
      </c>
      <c r="GH12" s="80"/>
      <c r="GI12" s="80"/>
      <c r="GJ12" s="80" t="s">
        <v>1159</v>
      </c>
      <c r="GK12" s="80"/>
      <c r="GL12" s="80"/>
      <c r="GM12" s="80" t="s">
        <v>1163</v>
      </c>
      <c r="GN12" s="80"/>
      <c r="GO12" s="80"/>
      <c r="GP12" s="80" t="s">
        <v>1332</v>
      </c>
      <c r="GQ12" s="80"/>
      <c r="GR12" s="80"/>
    </row>
    <row r="13" spans="1:254" ht="93.75" customHeight="1" x14ac:dyDescent="0.35">
      <c r="A13" s="81"/>
      <c r="B13" s="104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5" x14ac:dyDescent="0.35">
      <c r="A14" s="20">
        <v>1</v>
      </c>
      <c r="B14" s="13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customHeight="1" x14ac:dyDescent="0.35">
      <c r="A15" s="2">
        <v>2</v>
      </c>
      <c r="B15" s="1" t="s">
        <v>1384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 x14ac:dyDescent="0.35">
      <c r="A17" s="2">
        <v>4</v>
      </c>
      <c r="B17" s="1" t="s">
        <v>1397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 x14ac:dyDescent="0.35">
      <c r="A18" s="2">
        <v>5</v>
      </c>
      <c r="B18" s="1" t="s">
        <v>1396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 x14ac:dyDescent="0.35">
      <c r="A19" s="2">
        <v>6</v>
      </c>
      <c r="B19" s="1" t="s">
        <v>1395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 x14ac:dyDescent="0.35">
      <c r="A20" s="2">
        <v>7</v>
      </c>
      <c r="B20" s="1" t="s">
        <v>1394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 x14ac:dyDescent="0.35">
      <c r="A21" s="3">
        <v>8</v>
      </c>
      <c r="B21" s="19" t="s">
        <v>1398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5" x14ac:dyDescent="0.35">
      <c r="A22" s="3">
        <v>9</v>
      </c>
      <c r="B22" s="19" t="s">
        <v>1386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" customHeight="1" x14ac:dyDescent="0.35">
      <c r="A23" s="3">
        <v>10</v>
      </c>
      <c r="B23" s="19" t="s">
        <v>1399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customHeight="1" x14ac:dyDescent="0.35">
      <c r="A24" s="3">
        <v>11</v>
      </c>
      <c r="B24" s="19" t="s">
        <v>1400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customHeight="1" x14ac:dyDescent="0.35">
      <c r="A25" s="3">
        <v>12</v>
      </c>
      <c r="B25" s="19" t="s">
        <v>1401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 x14ac:dyDescent="0.35">
      <c r="A26" s="3">
        <v>13</v>
      </c>
      <c r="B26" s="28" t="s">
        <v>1393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 x14ac:dyDescent="0.35">
      <c r="A27" s="3">
        <v>14</v>
      </c>
      <c r="B27" s="19" t="s">
        <v>1390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 x14ac:dyDescent="0.35">
      <c r="A28" s="3">
        <v>15</v>
      </c>
      <c r="B28" s="19" t="s">
        <v>1403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 x14ac:dyDescent="0.35">
      <c r="A29" s="3">
        <v>16</v>
      </c>
      <c r="B29" s="19" t="s">
        <v>1389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 x14ac:dyDescent="0.35">
      <c r="A30" s="3">
        <v>17</v>
      </c>
      <c r="B30" s="19" t="s">
        <v>1405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/>
      <c r="FZ30" s="4">
        <v>1</v>
      </c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 x14ac:dyDescent="0.35">
      <c r="A31" s="3">
        <v>18</v>
      </c>
      <c r="B31" s="19" t="s">
        <v>1406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 x14ac:dyDescent="0.35">
      <c r="A32" s="3">
        <v>19</v>
      </c>
      <c r="B32" s="19" t="s">
        <v>1391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28" t="s">
        <v>1387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19" t="s">
        <v>1402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19" t="s">
        <v>1388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23</v>
      </c>
      <c r="B36" s="19" t="s">
        <v>1392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5" x14ac:dyDescent="0.35">
      <c r="A37" s="3">
        <v>24</v>
      </c>
      <c r="B37" s="19" t="s">
        <v>1404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35">
      <c r="A38" s="76" t="s">
        <v>278</v>
      </c>
      <c r="B38" s="77"/>
      <c r="C38" s="3">
        <f t="shared" ref="C38:AH38" si="0">SUM(C14:C37)</f>
        <v>20</v>
      </c>
      <c r="D38" s="3">
        <f t="shared" si="0"/>
        <v>4</v>
      </c>
      <c r="E38" s="3">
        <f t="shared" si="0"/>
        <v>0</v>
      </c>
      <c r="F38" s="3">
        <f t="shared" si="0"/>
        <v>20</v>
      </c>
      <c r="G38" s="3">
        <f t="shared" si="0"/>
        <v>4</v>
      </c>
      <c r="H38" s="3">
        <f t="shared" si="0"/>
        <v>0</v>
      </c>
      <c r="I38" s="3">
        <f t="shared" si="0"/>
        <v>20</v>
      </c>
      <c r="J38" s="3">
        <f t="shared" si="0"/>
        <v>4</v>
      </c>
      <c r="K38" s="3">
        <f t="shared" si="0"/>
        <v>0</v>
      </c>
      <c r="L38" s="3">
        <f t="shared" si="0"/>
        <v>21</v>
      </c>
      <c r="M38" s="3">
        <f t="shared" si="0"/>
        <v>3</v>
      </c>
      <c r="N38" s="3">
        <f t="shared" si="0"/>
        <v>0</v>
      </c>
      <c r="O38" s="3">
        <f t="shared" si="0"/>
        <v>21</v>
      </c>
      <c r="P38" s="3">
        <f t="shared" si="0"/>
        <v>3</v>
      </c>
      <c r="Q38" s="3">
        <f t="shared" si="0"/>
        <v>0</v>
      </c>
      <c r="R38" s="3">
        <f t="shared" si="0"/>
        <v>23</v>
      </c>
      <c r="S38" s="3">
        <f t="shared" si="0"/>
        <v>1</v>
      </c>
      <c r="T38" s="3">
        <f t="shared" si="0"/>
        <v>0</v>
      </c>
      <c r="U38" s="3">
        <f t="shared" si="0"/>
        <v>21</v>
      </c>
      <c r="V38" s="3">
        <f t="shared" si="0"/>
        <v>3</v>
      </c>
      <c r="W38" s="3">
        <f t="shared" si="0"/>
        <v>0</v>
      </c>
      <c r="X38" s="3">
        <f t="shared" si="0"/>
        <v>21</v>
      </c>
      <c r="Y38" s="3">
        <f t="shared" si="0"/>
        <v>3</v>
      </c>
      <c r="Z38" s="3">
        <f t="shared" si="0"/>
        <v>0</v>
      </c>
      <c r="AA38" s="3">
        <f t="shared" si="0"/>
        <v>23</v>
      </c>
      <c r="AB38" s="3">
        <f t="shared" si="0"/>
        <v>1</v>
      </c>
      <c r="AC38" s="3">
        <f t="shared" si="0"/>
        <v>0</v>
      </c>
      <c r="AD38" s="3">
        <f t="shared" si="0"/>
        <v>23</v>
      </c>
      <c r="AE38" s="3">
        <f t="shared" si="0"/>
        <v>1</v>
      </c>
      <c r="AF38" s="3">
        <f t="shared" si="0"/>
        <v>0</v>
      </c>
      <c r="AG38" s="3">
        <f t="shared" si="0"/>
        <v>23</v>
      </c>
      <c r="AH38" s="3">
        <f t="shared" si="0"/>
        <v>1</v>
      </c>
      <c r="AI38" s="3">
        <f t="shared" ref="AI38:BN38" si="1">SUM(AI14:AI37)</f>
        <v>0</v>
      </c>
      <c r="AJ38" s="3">
        <f t="shared" si="1"/>
        <v>22</v>
      </c>
      <c r="AK38" s="3">
        <f t="shared" si="1"/>
        <v>1</v>
      </c>
      <c r="AL38" s="3">
        <f t="shared" si="1"/>
        <v>1</v>
      </c>
      <c r="AM38" s="3">
        <f t="shared" si="1"/>
        <v>22</v>
      </c>
      <c r="AN38" s="3">
        <f t="shared" si="1"/>
        <v>2</v>
      </c>
      <c r="AO38" s="3">
        <f t="shared" si="1"/>
        <v>0</v>
      </c>
      <c r="AP38" s="3">
        <f t="shared" si="1"/>
        <v>0</v>
      </c>
      <c r="AQ38" s="3">
        <f t="shared" si="1"/>
        <v>23</v>
      </c>
      <c r="AR38" s="3">
        <f t="shared" si="1"/>
        <v>1</v>
      </c>
      <c r="AS38" s="3">
        <f t="shared" si="1"/>
        <v>0</v>
      </c>
      <c r="AT38" s="3">
        <f t="shared" si="1"/>
        <v>23</v>
      </c>
      <c r="AU38" s="3">
        <f t="shared" si="1"/>
        <v>1</v>
      </c>
      <c r="AV38" s="3">
        <f t="shared" si="1"/>
        <v>23</v>
      </c>
      <c r="AW38" s="3">
        <f t="shared" si="1"/>
        <v>1</v>
      </c>
      <c r="AX38" s="3">
        <f t="shared" si="1"/>
        <v>0</v>
      </c>
      <c r="AY38" s="3">
        <f t="shared" si="1"/>
        <v>23</v>
      </c>
      <c r="AZ38" s="3">
        <f t="shared" si="1"/>
        <v>1</v>
      </c>
      <c r="BA38" s="3">
        <f t="shared" si="1"/>
        <v>0</v>
      </c>
      <c r="BB38" s="3">
        <f t="shared" si="1"/>
        <v>22</v>
      </c>
      <c r="BC38" s="3">
        <f t="shared" si="1"/>
        <v>2</v>
      </c>
      <c r="BD38" s="3">
        <f t="shared" si="1"/>
        <v>0</v>
      </c>
      <c r="BE38" s="3">
        <f t="shared" si="1"/>
        <v>23</v>
      </c>
      <c r="BF38" s="3">
        <f t="shared" si="1"/>
        <v>1</v>
      </c>
      <c r="BG38" s="3">
        <f t="shared" si="1"/>
        <v>0</v>
      </c>
      <c r="BH38" s="3">
        <f t="shared" si="1"/>
        <v>22</v>
      </c>
      <c r="BI38" s="3">
        <f t="shared" si="1"/>
        <v>2</v>
      </c>
      <c r="BJ38" s="3">
        <f t="shared" si="1"/>
        <v>0</v>
      </c>
      <c r="BK38" s="3">
        <f t="shared" si="1"/>
        <v>22</v>
      </c>
      <c r="BL38" s="3">
        <f t="shared" si="1"/>
        <v>2</v>
      </c>
      <c r="BM38" s="3">
        <f t="shared" si="1"/>
        <v>0</v>
      </c>
      <c r="BN38" s="3">
        <f t="shared" si="1"/>
        <v>22</v>
      </c>
      <c r="BO38" s="3">
        <f t="shared" ref="BO38:CT38" si="2">SUM(BO14:BO37)</f>
        <v>2</v>
      </c>
      <c r="BP38" s="3">
        <f t="shared" si="2"/>
        <v>0</v>
      </c>
      <c r="BQ38" s="3">
        <f t="shared" si="2"/>
        <v>22</v>
      </c>
      <c r="BR38" s="3">
        <f t="shared" si="2"/>
        <v>2</v>
      </c>
      <c r="BS38" s="3">
        <f t="shared" si="2"/>
        <v>0</v>
      </c>
      <c r="BT38" s="3">
        <f t="shared" si="2"/>
        <v>23</v>
      </c>
      <c r="BU38" s="3">
        <f t="shared" si="2"/>
        <v>1</v>
      </c>
      <c r="BV38" s="3">
        <f t="shared" si="2"/>
        <v>0</v>
      </c>
      <c r="BW38" s="3">
        <f t="shared" si="2"/>
        <v>22</v>
      </c>
      <c r="BX38" s="3">
        <f t="shared" si="2"/>
        <v>2</v>
      </c>
      <c r="BY38" s="3">
        <f t="shared" si="2"/>
        <v>0</v>
      </c>
      <c r="BZ38" s="3">
        <f t="shared" si="2"/>
        <v>22</v>
      </c>
      <c r="CA38" s="3">
        <f t="shared" si="2"/>
        <v>2</v>
      </c>
      <c r="CB38" s="3">
        <f t="shared" si="2"/>
        <v>0</v>
      </c>
      <c r="CC38" s="3">
        <f t="shared" si="2"/>
        <v>22</v>
      </c>
      <c r="CD38" s="3">
        <f t="shared" si="2"/>
        <v>2</v>
      </c>
      <c r="CE38" s="3">
        <f t="shared" si="2"/>
        <v>0</v>
      </c>
      <c r="CF38" s="3">
        <f t="shared" si="2"/>
        <v>22</v>
      </c>
      <c r="CG38" s="3">
        <f t="shared" si="2"/>
        <v>2</v>
      </c>
      <c r="CH38" s="3">
        <f t="shared" si="2"/>
        <v>0</v>
      </c>
      <c r="CI38" s="3">
        <f t="shared" si="2"/>
        <v>23</v>
      </c>
      <c r="CJ38" s="3">
        <f t="shared" si="2"/>
        <v>1</v>
      </c>
      <c r="CK38" s="3">
        <f t="shared" si="2"/>
        <v>0</v>
      </c>
      <c r="CL38" s="3">
        <f t="shared" si="2"/>
        <v>23</v>
      </c>
      <c r="CM38" s="3">
        <f t="shared" si="2"/>
        <v>1</v>
      </c>
      <c r="CN38" s="3">
        <f t="shared" si="2"/>
        <v>0</v>
      </c>
      <c r="CO38" s="3">
        <f t="shared" si="2"/>
        <v>22</v>
      </c>
      <c r="CP38" s="3">
        <f t="shared" si="2"/>
        <v>2</v>
      </c>
      <c r="CQ38" s="3">
        <f t="shared" si="2"/>
        <v>0</v>
      </c>
      <c r="CR38" s="3">
        <f t="shared" si="2"/>
        <v>22</v>
      </c>
      <c r="CS38" s="3">
        <f t="shared" si="2"/>
        <v>2</v>
      </c>
      <c r="CT38" s="3">
        <f t="shared" si="2"/>
        <v>0</v>
      </c>
      <c r="CU38" s="3">
        <f t="shared" ref="CU38:DZ38" si="3">SUM(CU14:CU37)</f>
        <v>23</v>
      </c>
      <c r="CV38" s="3">
        <f t="shared" si="3"/>
        <v>1</v>
      </c>
      <c r="CW38" s="3">
        <f t="shared" si="3"/>
        <v>0</v>
      </c>
      <c r="CX38" s="3">
        <f t="shared" si="3"/>
        <v>23</v>
      </c>
      <c r="CY38" s="3">
        <f t="shared" si="3"/>
        <v>1</v>
      </c>
      <c r="CZ38" s="3">
        <f t="shared" si="3"/>
        <v>0</v>
      </c>
      <c r="DA38" s="3">
        <f t="shared" si="3"/>
        <v>23</v>
      </c>
      <c r="DB38" s="3">
        <f t="shared" si="3"/>
        <v>1</v>
      </c>
      <c r="DC38" s="3">
        <f t="shared" si="3"/>
        <v>0</v>
      </c>
      <c r="DD38" s="3">
        <f t="shared" si="3"/>
        <v>22</v>
      </c>
      <c r="DE38" s="3">
        <f t="shared" si="3"/>
        <v>2</v>
      </c>
      <c r="DF38" s="3">
        <f t="shared" si="3"/>
        <v>0</v>
      </c>
      <c r="DG38" s="3">
        <f t="shared" si="3"/>
        <v>23</v>
      </c>
      <c r="DH38" s="3">
        <f t="shared" si="3"/>
        <v>1</v>
      </c>
      <c r="DI38" s="3">
        <f t="shared" si="3"/>
        <v>0</v>
      </c>
      <c r="DJ38" s="3">
        <f t="shared" si="3"/>
        <v>23</v>
      </c>
      <c r="DK38" s="3">
        <f t="shared" si="3"/>
        <v>1</v>
      </c>
      <c r="DL38" s="3">
        <f t="shared" si="3"/>
        <v>0</v>
      </c>
      <c r="DM38" s="3">
        <f t="shared" si="3"/>
        <v>23</v>
      </c>
      <c r="DN38" s="3">
        <f t="shared" si="3"/>
        <v>1</v>
      </c>
      <c r="DO38" s="3">
        <f t="shared" si="3"/>
        <v>0</v>
      </c>
      <c r="DP38" s="3">
        <f t="shared" si="3"/>
        <v>22</v>
      </c>
      <c r="DQ38" s="3">
        <f t="shared" si="3"/>
        <v>2</v>
      </c>
      <c r="DR38" s="3">
        <f t="shared" si="3"/>
        <v>0</v>
      </c>
      <c r="DS38" s="3">
        <f t="shared" si="3"/>
        <v>23</v>
      </c>
      <c r="DT38" s="3">
        <f t="shared" si="3"/>
        <v>1</v>
      </c>
      <c r="DU38" s="3">
        <f t="shared" si="3"/>
        <v>0</v>
      </c>
      <c r="DV38" s="3">
        <f t="shared" si="3"/>
        <v>23</v>
      </c>
      <c r="DW38" s="3">
        <f t="shared" si="3"/>
        <v>1</v>
      </c>
      <c r="DX38" s="3">
        <f t="shared" si="3"/>
        <v>0</v>
      </c>
      <c r="DY38" s="3">
        <f t="shared" si="3"/>
        <v>23</v>
      </c>
      <c r="DZ38" s="3">
        <f t="shared" si="3"/>
        <v>1</v>
      </c>
      <c r="EA38" s="3">
        <f t="shared" ref="EA38:FF38" si="4">SUM(EA14:EA37)</f>
        <v>0</v>
      </c>
      <c r="EB38" s="3">
        <f t="shared" si="4"/>
        <v>23</v>
      </c>
      <c r="EC38" s="3">
        <f t="shared" si="4"/>
        <v>1</v>
      </c>
      <c r="ED38" s="3">
        <f t="shared" si="4"/>
        <v>0</v>
      </c>
      <c r="EE38" s="3">
        <f t="shared" si="4"/>
        <v>23</v>
      </c>
      <c r="EF38" s="3">
        <f t="shared" si="4"/>
        <v>1</v>
      </c>
      <c r="EG38" s="3">
        <f t="shared" si="4"/>
        <v>0</v>
      </c>
      <c r="EH38" s="3">
        <f t="shared" si="4"/>
        <v>23</v>
      </c>
      <c r="EI38" s="3">
        <f t="shared" si="4"/>
        <v>1</v>
      </c>
      <c r="EJ38" s="3">
        <f t="shared" si="4"/>
        <v>0</v>
      </c>
      <c r="EK38" s="3">
        <f t="shared" si="4"/>
        <v>23</v>
      </c>
      <c r="EL38" s="3">
        <f t="shared" si="4"/>
        <v>1</v>
      </c>
      <c r="EM38" s="3">
        <f t="shared" si="4"/>
        <v>0</v>
      </c>
      <c r="EN38" s="3">
        <f t="shared" si="4"/>
        <v>23</v>
      </c>
      <c r="EO38" s="3">
        <f t="shared" si="4"/>
        <v>1</v>
      </c>
      <c r="EP38" s="3">
        <f t="shared" si="4"/>
        <v>0</v>
      </c>
      <c r="EQ38" s="3">
        <f t="shared" si="4"/>
        <v>23</v>
      </c>
      <c r="ER38" s="3">
        <f t="shared" si="4"/>
        <v>1</v>
      </c>
      <c r="ES38" s="3">
        <f t="shared" si="4"/>
        <v>0</v>
      </c>
      <c r="ET38" s="3">
        <f t="shared" si="4"/>
        <v>23</v>
      </c>
      <c r="EU38" s="3">
        <f t="shared" si="4"/>
        <v>1</v>
      </c>
      <c r="EV38" s="3">
        <f t="shared" si="4"/>
        <v>0</v>
      </c>
      <c r="EW38" s="3">
        <f t="shared" si="4"/>
        <v>23</v>
      </c>
      <c r="EX38" s="3">
        <f t="shared" si="4"/>
        <v>1</v>
      </c>
      <c r="EY38" s="3">
        <f t="shared" si="4"/>
        <v>0</v>
      </c>
      <c r="EZ38" s="3">
        <f t="shared" si="4"/>
        <v>23</v>
      </c>
      <c r="FA38" s="3">
        <f t="shared" si="4"/>
        <v>1</v>
      </c>
      <c r="FB38" s="3">
        <f t="shared" si="4"/>
        <v>0</v>
      </c>
      <c r="FC38" s="3">
        <f t="shared" si="4"/>
        <v>22</v>
      </c>
      <c r="FD38" s="3">
        <f t="shared" si="4"/>
        <v>2</v>
      </c>
      <c r="FE38" s="3">
        <f t="shared" si="4"/>
        <v>0</v>
      </c>
      <c r="FF38" s="3">
        <f t="shared" si="4"/>
        <v>23</v>
      </c>
      <c r="FG38" s="3">
        <f t="shared" ref="FG38:GL38" si="5">SUM(FG14:FG37)</f>
        <v>1</v>
      </c>
      <c r="FH38" s="3">
        <f t="shared" si="5"/>
        <v>0</v>
      </c>
      <c r="FI38" s="3">
        <f t="shared" si="5"/>
        <v>23</v>
      </c>
      <c r="FJ38" s="3">
        <f t="shared" si="5"/>
        <v>1</v>
      </c>
      <c r="FK38" s="3">
        <f t="shared" si="5"/>
        <v>0</v>
      </c>
      <c r="FL38" s="3">
        <f t="shared" si="5"/>
        <v>23</v>
      </c>
      <c r="FM38" s="3">
        <f t="shared" si="5"/>
        <v>1</v>
      </c>
      <c r="FN38" s="3">
        <f t="shared" si="5"/>
        <v>0</v>
      </c>
      <c r="FO38" s="3">
        <f t="shared" si="5"/>
        <v>23</v>
      </c>
      <c r="FP38" s="3">
        <f t="shared" si="5"/>
        <v>1</v>
      </c>
      <c r="FQ38" s="3">
        <f t="shared" si="5"/>
        <v>0</v>
      </c>
      <c r="FR38" s="3">
        <f t="shared" si="5"/>
        <v>23</v>
      </c>
      <c r="FS38" s="3">
        <f t="shared" si="5"/>
        <v>1</v>
      </c>
      <c r="FT38" s="3">
        <f t="shared" si="5"/>
        <v>0</v>
      </c>
      <c r="FU38" s="3">
        <f t="shared" si="5"/>
        <v>22</v>
      </c>
      <c r="FV38" s="3">
        <f t="shared" si="5"/>
        <v>2</v>
      </c>
      <c r="FW38" s="3">
        <f t="shared" si="5"/>
        <v>0</v>
      </c>
      <c r="FX38" s="3">
        <f t="shared" si="5"/>
        <v>0</v>
      </c>
      <c r="FY38" s="3">
        <f t="shared" si="5"/>
        <v>23</v>
      </c>
      <c r="FZ38" s="3">
        <f t="shared" si="5"/>
        <v>1</v>
      </c>
      <c r="GA38" s="3">
        <f t="shared" si="5"/>
        <v>22</v>
      </c>
      <c r="GB38" s="3">
        <f t="shared" si="5"/>
        <v>2</v>
      </c>
      <c r="GC38" s="3">
        <f t="shared" si="5"/>
        <v>0</v>
      </c>
      <c r="GD38" s="3">
        <f t="shared" si="5"/>
        <v>23</v>
      </c>
      <c r="GE38" s="3">
        <f t="shared" si="5"/>
        <v>1</v>
      </c>
      <c r="GF38" s="3">
        <f t="shared" si="5"/>
        <v>0</v>
      </c>
      <c r="GG38" s="3">
        <f t="shared" si="5"/>
        <v>23</v>
      </c>
      <c r="GH38" s="3">
        <f t="shared" si="5"/>
        <v>1</v>
      </c>
      <c r="GI38" s="3">
        <f t="shared" si="5"/>
        <v>0</v>
      </c>
      <c r="GJ38" s="3">
        <f t="shared" si="5"/>
        <v>21</v>
      </c>
      <c r="GK38" s="3">
        <f t="shared" si="5"/>
        <v>3</v>
      </c>
      <c r="GL38" s="3">
        <f t="shared" si="5"/>
        <v>0</v>
      </c>
      <c r="GM38" s="3">
        <f t="shared" ref="GM38:GR38" si="6">SUM(GM14:GM37)</f>
        <v>23</v>
      </c>
      <c r="GN38" s="3">
        <f t="shared" si="6"/>
        <v>1</v>
      </c>
      <c r="GO38" s="3">
        <f t="shared" si="6"/>
        <v>0</v>
      </c>
      <c r="GP38" s="3">
        <f t="shared" si="6"/>
        <v>23</v>
      </c>
      <c r="GQ38" s="3">
        <f t="shared" si="6"/>
        <v>1</v>
      </c>
      <c r="GR38" s="3">
        <f t="shared" si="6"/>
        <v>0</v>
      </c>
    </row>
    <row r="39" spans="1:254" ht="37.5" customHeight="1" x14ac:dyDescent="0.35">
      <c r="A39" s="78" t="s">
        <v>841</v>
      </c>
      <c r="B39" s="79"/>
      <c r="C39" s="10">
        <f>C38/24%</f>
        <v>83.333333333333343</v>
      </c>
      <c r="D39" s="10">
        <f t="shared" ref="D39:BO39" si="7">D38/24%</f>
        <v>16.666666666666668</v>
      </c>
      <c r="E39" s="10">
        <f t="shared" si="7"/>
        <v>0</v>
      </c>
      <c r="F39" s="10">
        <f t="shared" si="7"/>
        <v>83.333333333333343</v>
      </c>
      <c r="G39" s="10">
        <f t="shared" si="7"/>
        <v>16.666666666666668</v>
      </c>
      <c r="H39" s="10">
        <f t="shared" si="7"/>
        <v>0</v>
      </c>
      <c r="I39" s="10">
        <f t="shared" si="7"/>
        <v>83.333333333333343</v>
      </c>
      <c r="J39" s="10">
        <f t="shared" si="7"/>
        <v>16.666666666666668</v>
      </c>
      <c r="K39" s="10">
        <f t="shared" si="7"/>
        <v>0</v>
      </c>
      <c r="L39" s="10">
        <f t="shared" si="7"/>
        <v>87.5</v>
      </c>
      <c r="M39" s="10">
        <f t="shared" si="7"/>
        <v>12.5</v>
      </c>
      <c r="N39" s="10">
        <f t="shared" si="7"/>
        <v>0</v>
      </c>
      <c r="O39" s="10">
        <f t="shared" si="7"/>
        <v>87.5</v>
      </c>
      <c r="P39" s="10">
        <f t="shared" si="7"/>
        <v>12.5</v>
      </c>
      <c r="Q39" s="10">
        <f t="shared" si="7"/>
        <v>0</v>
      </c>
      <c r="R39" s="10">
        <f t="shared" si="7"/>
        <v>95.833333333333343</v>
      </c>
      <c r="S39" s="10">
        <f t="shared" si="7"/>
        <v>4.166666666666667</v>
      </c>
      <c r="T39" s="10">
        <f t="shared" si="7"/>
        <v>0</v>
      </c>
      <c r="U39" s="10">
        <f t="shared" si="7"/>
        <v>87.5</v>
      </c>
      <c r="V39" s="10">
        <f t="shared" si="7"/>
        <v>12.5</v>
      </c>
      <c r="W39" s="10">
        <f t="shared" si="7"/>
        <v>0</v>
      </c>
      <c r="X39" s="10">
        <f t="shared" si="7"/>
        <v>87.5</v>
      </c>
      <c r="Y39" s="10">
        <f t="shared" si="7"/>
        <v>12.5</v>
      </c>
      <c r="Z39" s="10">
        <f t="shared" si="7"/>
        <v>0</v>
      </c>
      <c r="AA39" s="10">
        <f t="shared" si="7"/>
        <v>95.833333333333343</v>
      </c>
      <c r="AB39" s="10">
        <f t="shared" si="7"/>
        <v>4.166666666666667</v>
      </c>
      <c r="AC39" s="10">
        <f t="shared" si="7"/>
        <v>0</v>
      </c>
      <c r="AD39" s="10">
        <f t="shared" si="7"/>
        <v>95.833333333333343</v>
      </c>
      <c r="AE39" s="10">
        <f t="shared" si="7"/>
        <v>4.166666666666667</v>
      </c>
      <c r="AF39" s="10">
        <f t="shared" si="7"/>
        <v>0</v>
      </c>
      <c r="AG39" s="10">
        <f t="shared" si="7"/>
        <v>95.833333333333343</v>
      </c>
      <c r="AH39" s="10">
        <f t="shared" si="7"/>
        <v>4.166666666666667</v>
      </c>
      <c r="AI39" s="10">
        <f t="shared" si="7"/>
        <v>0</v>
      </c>
      <c r="AJ39" s="10">
        <f t="shared" si="7"/>
        <v>91.666666666666671</v>
      </c>
      <c r="AK39" s="10">
        <f t="shared" si="7"/>
        <v>4.166666666666667</v>
      </c>
      <c r="AL39" s="10">
        <f t="shared" si="7"/>
        <v>4.166666666666667</v>
      </c>
      <c r="AM39" s="10">
        <f t="shared" si="7"/>
        <v>91.666666666666671</v>
      </c>
      <c r="AN39" s="10">
        <f t="shared" si="7"/>
        <v>8.3333333333333339</v>
      </c>
      <c r="AO39" s="10">
        <f t="shared" si="7"/>
        <v>0</v>
      </c>
      <c r="AP39" s="10">
        <f t="shared" si="7"/>
        <v>0</v>
      </c>
      <c r="AQ39" s="10">
        <f t="shared" si="7"/>
        <v>95.833333333333343</v>
      </c>
      <c r="AR39" s="10">
        <f t="shared" si="7"/>
        <v>4.166666666666667</v>
      </c>
      <c r="AS39" s="10">
        <f t="shared" si="7"/>
        <v>0</v>
      </c>
      <c r="AT39" s="10">
        <f t="shared" si="7"/>
        <v>95.833333333333343</v>
      </c>
      <c r="AU39" s="10">
        <f t="shared" si="7"/>
        <v>4.166666666666667</v>
      </c>
      <c r="AV39" s="10">
        <f t="shared" si="7"/>
        <v>95.833333333333343</v>
      </c>
      <c r="AW39" s="10">
        <f t="shared" si="7"/>
        <v>4.166666666666667</v>
      </c>
      <c r="AX39" s="10">
        <f t="shared" si="7"/>
        <v>0</v>
      </c>
      <c r="AY39" s="10">
        <f t="shared" si="7"/>
        <v>95.833333333333343</v>
      </c>
      <c r="AZ39" s="10">
        <f t="shared" si="7"/>
        <v>4.166666666666667</v>
      </c>
      <c r="BA39" s="10">
        <f t="shared" si="7"/>
        <v>0</v>
      </c>
      <c r="BB39" s="10">
        <f t="shared" si="7"/>
        <v>91.666666666666671</v>
      </c>
      <c r="BC39" s="10">
        <f t="shared" si="7"/>
        <v>8.3333333333333339</v>
      </c>
      <c r="BD39" s="10">
        <f t="shared" si="7"/>
        <v>0</v>
      </c>
      <c r="BE39" s="10">
        <f t="shared" si="7"/>
        <v>95.833333333333343</v>
      </c>
      <c r="BF39" s="10">
        <f t="shared" si="7"/>
        <v>4.166666666666667</v>
      </c>
      <c r="BG39" s="10">
        <f t="shared" si="7"/>
        <v>0</v>
      </c>
      <c r="BH39" s="10">
        <f t="shared" si="7"/>
        <v>91.666666666666671</v>
      </c>
      <c r="BI39" s="10">
        <f t="shared" si="7"/>
        <v>8.3333333333333339</v>
      </c>
      <c r="BJ39" s="10">
        <f t="shared" si="7"/>
        <v>0</v>
      </c>
      <c r="BK39" s="10">
        <f t="shared" si="7"/>
        <v>91.666666666666671</v>
      </c>
      <c r="BL39" s="10">
        <f t="shared" si="7"/>
        <v>8.3333333333333339</v>
      </c>
      <c r="BM39" s="10">
        <f t="shared" si="7"/>
        <v>0</v>
      </c>
      <c r="BN39" s="10">
        <f t="shared" si="7"/>
        <v>91.666666666666671</v>
      </c>
      <c r="BO39" s="10">
        <f t="shared" si="7"/>
        <v>8.3333333333333339</v>
      </c>
      <c r="BP39" s="10">
        <f t="shared" ref="BP39:EA39" si="8">BP38/24%</f>
        <v>0</v>
      </c>
      <c r="BQ39" s="10">
        <f t="shared" si="8"/>
        <v>91.666666666666671</v>
      </c>
      <c r="BR39" s="10">
        <f t="shared" si="8"/>
        <v>8.3333333333333339</v>
      </c>
      <c r="BS39" s="10">
        <f t="shared" si="8"/>
        <v>0</v>
      </c>
      <c r="BT39" s="10">
        <f t="shared" si="8"/>
        <v>95.833333333333343</v>
      </c>
      <c r="BU39" s="10">
        <f t="shared" si="8"/>
        <v>4.166666666666667</v>
      </c>
      <c r="BV39" s="10">
        <f t="shared" si="8"/>
        <v>0</v>
      </c>
      <c r="BW39" s="10">
        <f t="shared" si="8"/>
        <v>91.666666666666671</v>
      </c>
      <c r="BX39" s="10">
        <f t="shared" si="8"/>
        <v>8.3333333333333339</v>
      </c>
      <c r="BY39" s="10">
        <f t="shared" si="8"/>
        <v>0</v>
      </c>
      <c r="BZ39" s="10">
        <f t="shared" si="8"/>
        <v>91.666666666666671</v>
      </c>
      <c r="CA39" s="10">
        <f t="shared" si="8"/>
        <v>8.3333333333333339</v>
      </c>
      <c r="CB39" s="10">
        <f t="shared" si="8"/>
        <v>0</v>
      </c>
      <c r="CC39" s="10">
        <f t="shared" si="8"/>
        <v>91.666666666666671</v>
      </c>
      <c r="CD39" s="10">
        <f t="shared" si="8"/>
        <v>8.3333333333333339</v>
      </c>
      <c r="CE39" s="10">
        <f t="shared" si="8"/>
        <v>0</v>
      </c>
      <c r="CF39" s="10">
        <f t="shared" si="8"/>
        <v>91.666666666666671</v>
      </c>
      <c r="CG39" s="10">
        <f t="shared" si="8"/>
        <v>8.3333333333333339</v>
      </c>
      <c r="CH39" s="10">
        <f t="shared" si="8"/>
        <v>0</v>
      </c>
      <c r="CI39" s="10">
        <f t="shared" si="8"/>
        <v>95.833333333333343</v>
      </c>
      <c r="CJ39" s="10">
        <f t="shared" si="8"/>
        <v>4.166666666666667</v>
      </c>
      <c r="CK39" s="10">
        <f t="shared" si="8"/>
        <v>0</v>
      </c>
      <c r="CL39" s="10">
        <f t="shared" si="8"/>
        <v>95.833333333333343</v>
      </c>
      <c r="CM39" s="10">
        <f t="shared" si="8"/>
        <v>4.166666666666667</v>
      </c>
      <c r="CN39" s="10">
        <f t="shared" si="8"/>
        <v>0</v>
      </c>
      <c r="CO39" s="10">
        <f t="shared" si="8"/>
        <v>91.666666666666671</v>
      </c>
      <c r="CP39" s="10">
        <f t="shared" si="8"/>
        <v>8.3333333333333339</v>
      </c>
      <c r="CQ39" s="10">
        <f t="shared" si="8"/>
        <v>0</v>
      </c>
      <c r="CR39" s="10">
        <f t="shared" si="8"/>
        <v>91.666666666666671</v>
      </c>
      <c r="CS39" s="10">
        <f t="shared" si="8"/>
        <v>8.3333333333333339</v>
      </c>
      <c r="CT39" s="10">
        <f t="shared" si="8"/>
        <v>0</v>
      </c>
      <c r="CU39" s="10">
        <f t="shared" si="8"/>
        <v>95.833333333333343</v>
      </c>
      <c r="CV39" s="10">
        <f t="shared" si="8"/>
        <v>4.166666666666667</v>
      </c>
      <c r="CW39" s="10">
        <f t="shared" si="8"/>
        <v>0</v>
      </c>
      <c r="CX39" s="10">
        <f t="shared" si="8"/>
        <v>95.833333333333343</v>
      </c>
      <c r="CY39" s="10">
        <f t="shared" si="8"/>
        <v>4.166666666666667</v>
      </c>
      <c r="CZ39" s="10">
        <f t="shared" si="8"/>
        <v>0</v>
      </c>
      <c r="DA39" s="10">
        <f t="shared" si="8"/>
        <v>95.833333333333343</v>
      </c>
      <c r="DB39" s="10">
        <f t="shared" si="8"/>
        <v>4.166666666666667</v>
      </c>
      <c r="DC39" s="10">
        <f t="shared" si="8"/>
        <v>0</v>
      </c>
      <c r="DD39" s="10">
        <f t="shared" si="8"/>
        <v>91.666666666666671</v>
      </c>
      <c r="DE39" s="10">
        <f t="shared" si="8"/>
        <v>8.3333333333333339</v>
      </c>
      <c r="DF39" s="10">
        <f t="shared" si="8"/>
        <v>0</v>
      </c>
      <c r="DG39" s="10">
        <f t="shared" si="8"/>
        <v>95.833333333333343</v>
      </c>
      <c r="DH39" s="10">
        <f t="shared" si="8"/>
        <v>4.166666666666667</v>
      </c>
      <c r="DI39" s="10">
        <f t="shared" si="8"/>
        <v>0</v>
      </c>
      <c r="DJ39" s="10">
        <f t="shared" si="8"/>
        <v>95.833333333333343</v>
      </c>
      <c r="DK39" s="10">
        <f t="shared" si="8"/>
        <v>4.166666666666667</v>
      </c>
      <c r="DL39" s="10">
        <f t="shared" si="8"/>
        <v>0</v>
      </c>
      <c r="DM39" s="10">
        <f t="shared" si="8"/>
        <v>95.833333333333343</v>
      </c>
      <c r="DN39" s="10">
        <f t="shared" si="8"/>
        <v>4.166666666666667</v>
      </c>
      <c r="DO39" s="10">
        <f t="shared" si="8"/>
        <v>0</v>
      </c>
      <c r="DP39" s="10">
        <f t="shared" si="8"/>
        <v>91.666666666666671</v>
      </c>
      <c r="DQ39" s="10">
        <f t="shared" si="8"/>
        <v>8.3333333333333339</v>
      </c>
      <c r="DR39" s="10">
        <f t="shared" si="8"/>
        <v>0</v>
      </c>
      <c r="DS39" s="10">
        <f t="shared" si="8"/>
        <v>95.833333333333343</v>
      </c>
      <c r="DT39" s="10">
        <f t="shared" si="8"/>
        <v>4.166666666666667</v>
      </c>
      <c r="DU39" s="10">
        <f t="shared" si="8"/>
        <v>0</v>
      </c>
      <c r="DV39" s="10">
        <f t="shared" si="8"/>
        <v>95.833333333333343</v>
      </c>
      <c r="DW39" s="10">
        <f t="shared" si="8"/>
        <v>4.166666666666667</v>
      </c>
      <c r="DX39" s="10">
        <f t="shared" si="8"/>
        <v>0</v>
      </c>
      <c r="DY39" s="10">
        <f t="shared" si="8"/>
        <v>95.833333333333343</v>
      </c>
      <c r="DZ39" s="10">
        <f t="shared" si="8"/>
        <v>4.166666666666667</v>
      </c>
      <c r="EA39" s="10">
        <f t="shared" si="8"/>
        <v>0</v>
      </c>
      <c r="EB39" s="10">
        <f t="shared" ref="EB39:GM39" si="9">EB38/24%</f>
        <v>95.833333333333343</v>
      </c>
      <c r="EC39" s="10">
        <f t="shared" si="9"/>
        <v>4.166666666666667</v>
      </c>
      <c r="ED39" s="10">
        <f t="shared" si="9"/>
        <v>0</v>
      </c>
      <c r="EE39" s="10">
        <f t="shared" si="9"/>
        <v>95.833333333333343</v>
      </c>
      <c r="EF39" s="10">
        <f t="shared" si="9"/>
        <v>4.166666666666667</v>
      </c>
      <c r="EG39" s="10">
        <f t="shared" si="9"/>
        <v>0</v>
      </c>
      <c r="EH39" s="10">
        <f t="shared" si="9"/>
        <v>95.833333333333343</v>
      </c>
      <c r="EI39" s="10">
        <f t="shared" si="9"/>
        <v>4.166666666666667</v>
      </c>
      <c r="EJ39" s="10">
        <f t="shared" si="9"/>
        <v>0</v>
      </c>
      <c r="EK39" s="10">
        <f t="shared" si="9"/>
        <v>95.833333333333343</v>
      </c>
      <c r="EL39" s="10">
        <f t="shared" si="9"/>
        <v>4.166666666666667</v>
      </c>
      <c r="EM39" s="10">
        <f t="shared" si="9"/>
        <v>0</v>
      </c>
      <c r="EN39" s="10">
        <f t="shared" si="9"/>
        <v>95.833333333333343</v>
      </c>
      <c r="EO39" s="10">
        <f t="shared" si="9"/>
        <v>4.166666666666667</v>
      </c>
      <c r="EP39" s="10">
        <f t="shared" si="9"/>
        <v>0</v>
      </c>
      <c r="EQ39" s="10">
        <f t="shared" si="9"/>
        <v>95.833333333333343</v>
      </c>
      <c r="ER39" s="10">
        <f t="shared" si="9"/>
        <v>4.166666666666667</v>
      </c>
      <c r="ES39" s="10">
        <f t="shared" si="9"/>
        <v>0</v>
      </c>
      <c r="ET39" s="10">
        <f t="shared" si="9"/>
        <v>95.833333333333343</v>
      </c>
      <c r="EU39" s="10">
        <f t="shared" si="9"/>
        <v>4.166666666666667</v>
      </c>
      <c r="EV39" s="10">
        <f t="shared" si="9"/>
        <v>0</v>
      </c>
      <c r="EW39" s="10">
        <f t="shared" si="9"/>
        <v>95.833333333333343</v>
      </c>
      <c r="EX39" s="10">
        <f t="shared" si="9"/>
        <v>4.166666666666667</v>
      </c>
      <c r="EY39" s="10">
        <f t="shared" si="9"/>
        <v>0</v>
      </c>
      <c r="EZ39" s="10">
        <f t="shared" si="9"/>
        <v>95.833333333333343</v>
      </c>
      <c r="FA39" s="10">
        <f t="shared" si="9"/>
        <v>4.166666666666667</v>
      </c>
      <c r="FB39" s="10">
        <f t="shared" si="9"/>
        <v>0</v>
      </c>
      <c r="FC39" s="10">
        <f t="shared" si="9"/>
        <v>91.666666666666671</v>
      </c>
      <c r="FD39" s="10">
        <f t="shared" si="9"/>
        <v>8.3333333333333339</v>
      </c>
      <c r="FE39" s="10">
        <f t="shared" si="9"/>
        <v>0</v>
      </c>
      <c r="FF39" s="10">
        <f t="shared" si="9"/>
        <v>95.833333333333343</v>
      </c>
      <c r="FG39" s="10">
        <f t="shared" si="9"/>
        <v>4.166666666666667</v>
      </c>
      <c r="FH39" s="10">
        <f t="shared" si="9"/>
        <v>0</v>
      </c>
      <c r="FI39" s="10">
        <f t="shared" si="9"/>
        <v>95.833333333333343</v>
      </c>
      <c r="FJ39" s="10">
        <f t="shared" si="9"/>
        <v>4.166666666666667</v>
      </c>
      <c r="FK39" s="10">
        <f t="shared" si="9"/>
        <v>0</v>
      </c>
      <c r="FL39" s="10">
        <f t="shared" si="9"/>
        <v>95.833333333333343</v>
      </c>
      <c r="FM39" s="10">
        <f t="shared" si="9"/>
        <v>4.166666666666667</v>
      </c>
      <c r="FN39" s="10">
        <f t="shared" si="9"/>
        <v>0</v>
      </c>
      <c r="FO39" s="10">
        <f t="shared" si="9"/>
        <v>95.833333333333343</v>
      </c>
      <c r="FP39" s="10">
        <f t="shared" si="9"/>
        <v>4.166666666666667</v>
      </c>
      <c r="FQ39" s="10">
        <f t="shared" si="9"/>
        <v>0</v>
      </c>
      <c r="FR39" s="10">
        <f t="shared" si="9"/>
        <v>95.833333333333343</v>
      </c>
      <c r="FS39" s="10">
        <f t="shared" si="9"/>
        <v>4.166666666666667</v>
      </c>
      <c r="FT39" s="10">
        <f t="shared" si="9"/>
        <v>0</v>
      </c>
      <c r="FU39" s="10">
        <f t="shared" si="9"/>
        <v>91.666666666666671</v>
      </c>
      <c r="FV39" s="10">
        <f t="shared" si="9"/>
        <v>8.3333333333333339</v>
      </c>
      <c r="FW39" s="10">
        <f t="shared" si="9"/>
        <v>0</v>
      </c>
      <c r="FX39" s="10">
        <f t="shared" si="9"/>
        <v>0</v>
      </c>
      <c r="FY39" s="10">
        <f t="shared" si="9"/>
        <v>95.833333333333343</v>
      </c>
      <c r="FZ39" s="10">
        <f t="shared" si="9"/>
        <v>4.166666666666667</v>
      </c>
      <c r="GA39" s="10">
        <f t="shared" si="9"/>
        <v>91.666666666666671</v>
      </c>
      <c r="GB39" s="10">
        <f t="shared" si="9"/>
        <v>8.3333333333333339</v>
      </c>
      <c r="GC39" s="10">
        <f t="shared" si="9"/>
        <v>0</v>
      </c>
      <c r="GD39" s="10">
        <f t="shared" si="9"/>
        <v>95.833333333333343</v>
      </c>
      <c r="GE39" s="10">
        <f t="shared" si="9"/>
        <v>4.166666666666667</v>
      </c>
      <c r="GF39" s="10">
        <f t="shared" si="9"/>
        <v>0</v>
      </c>
      <c r="GG39" s="10">
        <f t="shared" si="9"/>
        <v>95.833333333333343</v>
      </c>
      <c r="GH39" s="10">
        <f t="shared" si="9"/>
        <v>4.166666666666667</v>
      </c>
      <c r="GI39" s="10">
        <f t="shared" si="9"/>
        <v>0</v>
      </c>
      <c r="GJ39" s="10">
        <f t="shared" si="9"/>
        <v>87.5</v>
      </c>
      <c r="GK39" s="10">
        <f t="shared" si="9"/>
        <v>12.5</v>
      </c>
      <c r="GL39" s="10">
        <f t="shared" si="9"/>
        <v>0</v>
      </c>
      <c r="GM39" s="10">
        <f t="shared" si="9"/>
        <v>95.833333333333343</v>
      </c>
      <c r="GN39" s="10">
        <f t="shared" ref="GN39:GR39" si="10">GN38/24%</f>
        <v>4.166666666666667</v>
      </c>
      <c r="GO39" s="10">
        <f t="shared" si="10"/>
        <v>0</v>
      </c>
      <c r="GP39" s="10">
        <f t="shared" si="10"/>
        <v>95.833333333333343</v>
      </c>
      <c r="GQ39" s="10">
        <f t="shared" si="10"/>
        <v>4.166666666666667</v>
      </c>
      <c r="GR39" s="10">
        <f t="shared" si="10"/>
        <v>0</v>
      </c>
    </row>
    <row r="41" spans="1:254" x14ac:dyDescent="0.35">
      <c r="B41" s="100" t="s">
        <v>811</v>
      </c>
      <c r="C41" s="100"/>
      <c r="D41" s="100"/>
      <c r="E41" s="100"/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4" t="s">
        <v>812</v>
      </c>
      <c r="C42" s="28" t="s">
        <v>830</v>
      </c>
      <c r="D42" s="24">
        <f>E42/100*24</f>
        <v>20.833333333333336</v>
      </c>
      <c r="E42" s="33">
        <f>(C39+F39+I39+L39+O39+R39)/6</f>
        <v>86.805555555555557</v>
      </c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813</v>
      </c>
      <c r="C43" s="28" t="s">
        <v>830</v>
      </c>
      <c r="D43" s="24">
        <f>E43/100*24</f>
        <v>3.166666666666667</v>
      </c>
      <c r="E43" s="33">
        <f>(D39+G39+J39+M39+P39+S39)/6</f>
        <v>13.194444444444445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814</v>
      </c>
      <c r="C44" s="28" t="s">
        <v>830</v>
      </c>
      <c r="D44" s="24">
        <f>E44/100*25</f>
        <v>0</v>
      </c>
      <c r="E44" s="33">
        <f>(E39+H39+K39+N39+Q39+T39)/6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28"/>
      <c r="C45" s="28"/>
      <c r="D45" s="34">
        <f>SUM(D42:D44)</f>
        <v>24.000000000000004</v>
      </c>
      <c r="E45" s="34">
        <f>SUM(E42:E44)</f>
        <v>100</v>
      </c>
      <c r="F45" s="31"/>
      <c r="G45" s="31"/>
      <c r="H45" s="31"/>
      <c r="I45" s="31"/>
      <c r="J45" s="31"/>
      <c r="K45" s="31"/>
      <c r="L45" s="31"/>
      <c r="M45" s="31"/>
    </row>
    <row r="46" spans="1:254" ht="15" customHeight="1" x14ac:dyDescent="0.35">
      <c r="B46" s="28"/>
      <c r="C46" s="28"/>
      <c r="D46" s="101" t="s">
        <v>56</v>
      </c>
      <c r="E46" s="101"/>
      <c r="F46" s="88" t="s">
        <v>3</v>
      </c>
      <c r="G46" s="89"/>
      <c r="H46" s="90" t="s">
        <v>331</v>
      </c>
      <c r="I46" s="91"/>
      <c r="J46" s="31"/>
      <c r="K46" s="31"/>
      <c r="L46" s="31"/>
      <c r="M46" s="31"/>
    </row>
    <row r="47" spans="1:254" x14ac:dyDescent="0.35">
      <c r="B47" s="4" t="s">
        <v>812</v>
      </c>
      <c r="C47" s="28" t="s">
        <v>831</v>
      </c>
      <c r="D47" s="24">
        <f>E47/100*24</f>
        <v>22.166666666666671</v>
      </c>
      <c r="E47" s="33">
        <f>(U39+X39+AA39+AD39+AG39+AJ39)/6</f>
        <v>92.361111111111128</v>
      </c>
      <c r="F47" s="24">
        <f>G47/100*24</f>
        <v>15.000000000000004</v>
      </c>
      <c r="G47" s="33">
        <f>(AM39+AP39+AS39+AV39+AY39+BB39)/6</f>
        <v>62.500000000000007</v>
      </c>
      <c r="H47" s="24">
        <f>I47/100*24</f>
        <v>22.333333333333336</v>
      </c>
      <c r="I47" s="33">
        <f>(BE39+BH39+BK39+BN39+BQ39+BT39)/6</f>
        <v>93.055555555555557</v>
      </c>
      <c r="J47" s="26"/>
      <c r="K47" s="26"/>
      <c r="L47" s="26"/>
      <c r="M47" s="26"/>
    </row>
    <row r="48" spans="1:254" x14ac:dyDescent="0.35">
      <c r="B48" s="4" t="s">
        <v>813</v>
      </c>
      <c r="C48" s="28" t="s">
        <v>831</v>
      </c>
      <c r="D48" s="24">
        <f>E48/100*24</f>
        <v>1.6666666666666665</v>
      </c>
      <c r="E48" s="33">
        <f>(V39+Y39+AB39+AE39+AH39+AK39)/6</f>
        <v>6.9444444444444438</v>
      </c>
      <c r="F48" s="24">
        <f>G48/100*24</f>
        <v>8.6666666666666643</v>
      </c>
      <c r="G48" s="33">
        <f>(AN39+AQ39+AT39+AW39+AZ39+BC39)/6</f>
        <v>36.111111111111107</v>
      </c>
      <c r="H48" s="24">
        <f>I48/100*24</f>
        <v>1.666666666666667</v>
      </c>
      <c r="I48" s="33">
        <f>(BF39+BI39+BL39+BO39+BR39+BU39)/6</f>
        <v>6.9444444444444455</v>
      </c>
      <c r="J48" s="26"/>
      <c r="K48" s="26"/>
      <c r="L48" s="26"/>
      <c r="M48" s="26"/>
    </row>
    <row r="49" spans="2:13" x14ac:dyDescent="0.35">
      <c r="B49" s="4" t="s">
        <v>814</v>
      </c>
      <c r="C49" s="28" t="s">
        <v>831</v>
      </c>
      <c r="D49" s="24">
        <f>E49/100*24</f>
        <v>0.16666666666666669</v>
      </c>
      <c r="E49" s="33">
        <f>(W39+Z39+AC39+AF39+AI39+AL39)/6</f>
        <v>0.69444444444444453</v>
      </c>
      <c r="F49" s="24">
        <f>G49/100*24</f>
        <v>0.33333333333333337</v>
      </c>
      <c r="G49" s="33">
        <f>(AO39+AR39+AU39+AX39+BA39+BD39)/6</f>
        <v>1.3888888888888891</v>
      </c>
      <c r="H49" s="24">
        <f>I49/100*25</f>
        <v>0</v>
      </c>
      <c r="I49" s="33">
        <f>(BG39+BJ39+BM39+BP39+BS39+BV39)/6</f>
        <v>0</v>
      </c>
      <c r="J49" s="26"/>
      <c r="K49" s="26"/>
      <c r="L49" s="26"/>
      <c r="M49" s="26"/>
    </row>
    <row r="50" spans="2:13" x14ac:dyDescent="0.35">
      <c r="B50" s="28"/>
      <c r="C50" s="28"/>
      <c r="D50" s="34">
        <f t="shared" ref="D50:I50" si="11">SUM(D47:D49)</f>
        <v>24.000000000000007</v>
      </c>
      <c r="E50" s="34">
        <f t="shared" si="11"/>
        <v>100.00000000000001</v>
      </c>
      <c r="F50" s="34">
        <f t="shared" si="11"/>
        <v>24</v>
      </c>
      <c r="G50" s="35">
        <f t="shared" si="11"/>
        <v>100</v>
      </c>
      <c r="H50" s="34">
        <f t="shared" si="11"/>
        <v>24.000000000000004</v>
      </c>
      <c r="I50" s="34">
        <f t="shared" si="11"/>
        <v>100</v>
      </c>
      <c r="J50" s="55"/>
      <c r="K50" s="55"/>
      <c r="L50" s="55"/>
      <c r="M50" s="55"/>
    </row>
    <row r="51" spans="2:13" x14ac:dyDescent="0.35">
      <c r="B51" s="4" t="s">
        <v>812</v>
      </c>
      <c r="C51" s="28" t="s">
        <v>832</v>
      </c>
      <c r="D51" s="36">
        <f>E51/100*24</f>
        <v>22.333333333333336</v>
      </c>
      <c r="E51" s="33">
        <f>(BW39+BZ39+CC39+CF39+CI39+CL39)/6</f>
        <v>93.055555555555557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35">
      <c r="B52" s="4" t="s">
        <v>813</v>
      </c>
      <c r="C52" s="28" t="s">
        <v>832</v>
      </c>
      <c r="D52" s="36">
        <f>E52/100*24</f>
        <v>1.6666666666666665</v>
      </c>
      <c r="E52" s="33">
        <f>(BX39+CA39+CD39+CG39+CJ39+CM39)/6</f>
        <v>6.9444444444444438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814</v>
      </c>
      <c r="C53" s="28" t="s">
        <v>832</v>
      </c>
      <c r="D53" s="36">
        <f>E53/100*24</f>
        <v>0</v>
      </c>
      <c r="E53" s="33">
        <f>(BY39+CB39+CE39+CH39+CK39+CN39)/6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/>
      <c r="C54" s="28"/>
      <c r="D54" s="34">
        <f>SUM(D51:D53)</f>
        <v>24.000000000000004</v>
      </c>
      <c r="E54" s="35">
        <f>SUM(E51:E53)</f>
        <v>100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101" t="s">
        <v>159</v>
      </c>
      <c r="E55" s="101"/>
      <c r="F55" s="86" t="s">
        <v>116</v>
      </c>
      <c r="G55" s="87"/>
      <c r="H55" s="90" t="s">
        <v>174</v>
      </c>
      <c r="I55" s="91"/>
      <c r="J55" s="85" t="s">
        <v>186</v>
      </c>
      <c r="K55" s="85"/>
      <c r="L55" s="85" t="s">
        <v>117</v>
      </c>
      <c r="M55" s="85"/>
    </row>
    <row r="56" spans="2:13" x14ac:dyDescent="0.35">
      <c r="B56" s="4" t="s">
        <v>812</v>
      </c>
      <c r="C56" s="28" t="s">
        <v>833</v>
      </c>
      <c r="D56" s="24">
        <f>E56/100*24</f>
        <v>22.5</v>
      </c>
      <c r="E56" s="33">
        <f>(CO39+CR39+CU39+CX39+DA39+DD39)/6</f>
        <v>93.75</v>
      </c>
      <c r="F56" s="24">
        <f>G56/100*24</f>
        <v>22.833333333333336</v>
      </c>
      <c r="G56" s="33">
        <f>(DG39+DJ39+DM39+DP39+DS39+DV39)/6</f>
        <v>95.1388888888889</v>
      </c>
      <c r="H56" s="24">
        <f>I56/100*24</f>
        <v>23.000000000000007</v>
      </c>
      <c r="I56" s="33">
        <f>(DY39+EB39+EE39+EH39+EK39+EN39)/6</f>
        <v>95.833333333333357</v>
      </c>
      <c r="J56" s="24">
        <f>K56/100*24</f>
        <v>22.833333333333336</v>
      </c>
      <c r="K56" s="33">
        <f>(EQ39+ET39+EW39+EZ39+FC39+FF39)/6</f>
        <v>95.1388888888889</v>
      </c>
      <c r="L56" s="24">
        <f>M56/100*24</f>
        <v>19</v>
      </c>
      <c r="M56" s="33">
        <f>(FI39+FL39+FO39+FR39+FU39+FX39)/6</f>
        <v>79.166666666666671</v>
      </c>
    </row>
    <row r="57" spans="2:13" x14ac:dyDescent="0.35">
      <c r="B57" s="4" t="s">
        <v>813</v>
      </c>
      <c r="C57" s="28" t="s">
        <v>833</v>
      </c>
      <c r="D57" s="24">
        <f>E57/100*24</f>
        <v>1.5000000000000004</v>
      </c>
      <c r="E57" s="33">
        <f>(CP39+CS39+CV39+CY39+DB39+DE39)/6</f>
        <v>6.2500000000000009</v>
      </c>
      <c r="F57" s="24">
        <f>G57/100*24</f>
        <v>1.166666666666667</v>
      </c>
      <c r="G57" s="33">
        <f>(DH39+DK39+DN39+DQ39+DT39+DW39)/6</f>
        <v>4.8611111111111116</v>
      </c>
      <c r="H57" s="24">
        <f>I57/100*24</f>
        <v>1</v>
      </c>
      <c r="I57" s="33">
        <f>(DZ39+EC39+EF39+EI39+EL39+EO39)/6</f>
        <v>4.166666666666667</v>
      </c>
      <c r="J57" s="24">
        <f>K57/100*24</f>
        <v>1.166666666666667</v>
      </c>
      <c r="K57" s="33">
        <f>(ER39+EU39+EX39+FA39+FD39+FG39)/6</f>
        <v>4.8611111111111116</v>
      </c>
      <c r="L57" s="24">
        <f>M57/100*24</f>
        <v>4.8333333333333339</v>
      </c>
      <c r="M57" s="33">
        <f>(FJ39+FM39+FP39+FS39+FV39+FY39)/6</f>
        <v>20.138888888888889</v>
      </c>
    </row>
    <row r="58" spans="2:13" x14ac:dyDescent="0.35">
      <c r="B58" s="4" t="s">
        <v>814</v>
      </c>
      <c r="C58" s="28" t="s">
        <v>833</v>
      </c>
      <c r="D58" s="24">
        <f>E58/100*24</f>
        <v>0</v>
      </c>
      <c r="E58" s="33">
        <f>(CQ39+CT39+CW39+CZ39+DC39+DF39)/6</f>
        <v>0</v>
      </c>
      <c r="F58" s="24">
        <f>G58/100*24</f>
        <v>0</v>
      </c>
      <c r="G58" s="33">
        <f>(DI39+DL39+DO39+DR39+DU39+DX39)/6</f>
        <v>0</v>
      </c>
      <c r="H58" s="24">
        <f>I58/100*24</f>
        <v>0</v>
      </c>
      <c r="I58" s="33">
        <f>(EA39+ED39+EG39+EJ39+EM39+EP39)/6</f>
        <v>0</v>
      </c>
      <c r="J58" s="24">
        <f>K58/100*24</f>
        <v>0</v>
      </c>
      <c r="K58" s="33">
        <f>(ES39+EV39+EY39+FB39+FE39+FH39)/6</f>
        <v>0</v>
      </c>
      <c r="L58" s="24">
        <f>M58/100*24</f>
        <v>0.16666666666666669</v>
      </c>
      <c r="M58" s="33">
        <f>(FK39+FN39+FQ39+FT39+FW39+FZ39)/6</f>
        <v>0.69444444444444453</v>
      </c>
    </row>
    <row r="59" spans="2:13" x14ac:dyDescent="0.35">
      <c r="B59" s="28"/>
      <c r="C59" s="28"/>
      <c r="D59" s="34">
        <f t="shared" ref="D59:M59" si="12">SUM(D56:D58)</f>
        <v>24</v>
      </c>
      <c r="E59" s="34">
        <f t="shared" si="12"/>
        <v>100</v>
      </c>
      <c r="F59" s="34">
        <f t="shared" si="12"/>
        <v>24.000000000000004</v>
      </c>
      <c r="G59" s="35">
        <f t="shared" si="12"/>
        <v>100.00000000000001</v>
      </c>
      <c r="H59" s="34">
        <f t="shared" si="12"/>
        <v>24.000000000000007</v>
      </c>
      <c r="I59" s="34">
        <f t="shared" si="12"/>
        <v>100.00000000000003</v>
      </c>
      <c r="J59" s="34">
        <f t="shared" si="12"/>
        <v>24.000000000000004</v>
      </c>
      <c r="K59" s="34">
        <f t="shared" si="12"/>
        <v>100.00000000000001</v>
      </c>
      <c r="L59" s="34">
        <f t="shared" si="12"/>
        <v>24.000000000000004</v>
      </c>
      <c r="M59" s="34">
        <f t="shared" si="12"/>
        <v>100</v>
      </c>
    </row>
    <row r="60" spans="2:13" x14ac:dyDescent="0.35">
      <c r="B60" s="4" t="s">
        <v>812</v>
      </c>
      <c r="C60" s="28" t="s">
        <v>834</v>
      </c>
      <c r="D60" s="24">
        <f>E60/100*24</f>
        <v>22.500000000000004</v>
      </c>
      <c r="E60" s="33">
        <f>(GA39+GD39+GG39+GJ39+GM39+GP39)/6</f>
        <v>93.750000000000014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35">
      <c r="B61" s="4" t="s">
        <v>813</v>
      </c>
      <c r="C61" s="28" t="s">
        <v>834</v>
      </c>
      <c r="D61" s="24">
        <f>E61/100*24</f>
        <v>1.5</v>
      </c>
      <c r="E61" s="33">
        <f>(GB39+GE39+GH39+GK39+GN39+GQ39)/6</f>
        <v>6.25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814</v>
      </c>
      <c r="C62" s="28" t="s">
        <v>834</v>
      </c>
      <c r="D62" s="24">
        <f>E62/100*24</f>
        <v>0</v>
      </c>
      <c r="E62" s="33">
        <f>(GC39+GF39+GI39+GL39+GO39+GR39)/6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/>
      <c r="C63" s="28"/>
      <c r="D63" s="34">
        <f>SUM(D60:D62)</f>
        <v>24.000000000000004</v>
      </c>
      <c r="E63" s="35">
        <f>SUM(E60:E62)</f>
        <v>100.00000000000001</v>
      </c>
      <c r="F63" s="31"/>
      <c r="G63" s="31"/>
      <c r="H63" s="31"/>
      <c r="I63" s="31"/>
      <c r="J63" s="31"/>
      <c r="K63" s="31"/>
      <c r="L63" s="31"/>
      <c r="M63" s="31"/>
    </row>
  </sheetData>
  <mergeCells count="163">
    <mergeCell ref="B41:E41"/>
    <mergeCell ref="D46:E46"/>
    <mergeCell ref="F46:G46"/>
    <mergeCell ref="H46:I46"/>
    <mergeCell ref="D55:E55"/>
    <mergeCell ref="F55:G55"/>
    <mergeCell ref="H55:I55"/>
    <mergeCell ref="GP2:GQ2"/>
    <mergeCell ref="J55:K55"/>
    <mergeCell ref="L55:M5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3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5" x14ac:dyDescent="0.3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35">
      <c r="A12" s="81"/>
      <c r="B12" s="81"/>
      <c r="C12" s="80" t="s">
        <v>1338</v>
      </c>
      <c r="D12" s="80"/>
      <c r="E12" s="80"/>
      <c r="F12" s="80" t="s">
        <v>1339</v>
      </c>
      <c r="G12" s="80"/>
      <c r="H12" s="80"/>
      <c r="I12" s="80" t="s">
        <v>1340</v>
      </c>
      <c r="J12" s="80"/>
      <c r="K12" s="80"/>
      <c r="L12" s="80" t="s">
        <v>1341</v>
      </c>
      <c r="M12" s="80"/>
      <c r="N12" s="80"/>
      <c r="O12" s="80" t="s">
        <v>1342</v>
      </c>
      <c r="P12" s="80"/>
      <c r="Q12" s="80"/>
      <c r="R12" s="80" t="s">
        <v>1343</v>
      </c>
      <c r="S12" s="80"/>
      <c r="T12" s="80"/>
      <c r="U12" s="80" t="s">
        <v>1344</v>
      </c>
      <c r="V12" s="80"/>
      <c r="W12" s="80"/>
      <c r="X12" s="80" t="s">
        <v>1345</v>
      </c>
      <c r="Y12" s="80"/>
      <c r="Z12" s="80"/>
      <c r="AA12" s="80" t="s">
        <v>1346</v>
      </c>
      <c r="AB12" s="80"/>
      <c r="AC12" s="80"/>
      <c r="AD12" s="80" t="s">
        <v>1347</v>
      </c>
      <c r="AE12" s="80"/>
      <c r="AF12" s="80"/>
      <c r="AG12" s="80" t="s">
        <v>1348</v>
      </c>
      <c r="AH12" s="80"/>
      <c r="AI12" s="80"/>
      <c r="AJ12" s="80" t="s">
        <v>1349</v>
      </c>
      <c r="AK12" s="80"/>
      <c r="AL12" s="80"/>
      <c r="AM12" s="80" t="s">
        <v>1350</v>
      </c>
      <c r="AN12" s="80"/>
      <c r="AO12" s="80"/>
      <c r="AP12" s="80" t="s">
        <v>1351</v>
      </c>
      <c r="AQ12" s="80"/>
      <c r="AR12" s="80"/>
      <c r="AS12" s="80" t="s">
        <v>1352</v>
      </c>
      <c r="AT12" s="80"/>
      <c r="AU12" s="80"/>
      <c r="AV12" s="80" t="s">
        <v>1353</v>
      </c>
      <c r="AW12" s="80"/>
      <c r="AX12" s="80"/>
      <c r="AY12" s="80" t="s">
        <v>1354</v>
      </c>
      <c r="AZ12" s="80"/>
      <c r="BA12" s="80"/>
      <c r="BB12" s="80" t="s">
        <v>1355</v>
      </c>
      <c r="BC12" s="80"/>
      <c r="BD12" s="80"/>
      <c r="BE12" s="80" t="s">
        <v>1356</v>
      </c>
      <c r="BF12" s="80"/>
      <c r="BG12" s="80"/>
      <c r="BH12" s="80" t="s">
        <v>1357</v>
      </c>
      <c r="BI12" s="80"/>
      <c r="BJ12" s="80"/>
      <c r="BK12" s="80" t="s">
        <v>1358</v>
      </c>
      <c r="BL12" s="80"/>
      <c r="BM12" s="80"/>
      <c r="BN12" s="80" t="s">
        <v>1359</v>
      </c>
      <c r="BO12" s="80"/>
      <c r="BP12" s="80"/>
      <c r="BQ12" s="80" t="s">
        <v>1360</v>
      </c>
      <c r="BR12" s="80"/>
      <c r="BS12" s="80"/>
      <c r="BT12" s="80" t="s">
        <v>1361</v>
      </c>
      <c r="BU12" s="80"/>
      <c r="BV12" s="80"/>
      <c r="BW12" s="80" t="s">
        <v>1362</v>
      </c>
      <c r="BX12" s="80"/>
      <c r="BY12" s="80"/>
      <c r="BZ12" s="80" t="s">
        <v>1199</v>
      </c>
      <c r="CA12" s="80"/>
      <c r="CB12" s="80"/>
      <c r="CC12" s="80" t="s">
        <v>1363</v>
      </c>
      <c r="CD12" s="80"/>
      <c r="CE12" s="80"/>
      <c r="CF12" s="80" t="s">
        <v>1364</v>
      </c>
      <c r="CG12" s="80"/>
      <c r="CH12" s="80"/>
      <c r="CI12" s="80" t="s">
        <v>1365</v>
      </c>
      <c r="CJ12" s="80"/>
      <c r="CK12" s="80"/>
      <c r="CL12" s="80" t="s">
        <v>1366</v>
      </c>
      <c r="CM12" s="80"/>
      <c r="CN12" s="80"/>
      <c r="CO12" s="80" t="s">
        <v>1367</v>
      </c>
      <c r="CP12" s="80"/>
      <c r="CQ12" s="80"/>
      <c r="CR12" s="80" t="s">
        <v>1368</v>
      </c>
      <c r="CS12" s="80"/>
      <c r="CT12" s="80"/>
      <c r="CU12" s="80" t="s">
        <v>1369</v>
      </c>
      <c r="CV12" s="80"/>
      <c r="CW12" s="80"/>
      <c r="CX12" s="80" t="s">
        <v>1370</v>
      </c>
      <c r="CY12" s="80"/>
      <c r="CZ12" s="80"/>
      <c r="DA12" s="80" t="s">
        <v>1371</v>
      </c>
      <c r="DB12" s="80"/>
      <c r="DC12" s="80"/>
      <c r="DD12" s="80" t="s">
        <v>1372</v>
      </c>
      <c r="DE12" s="80"/>
      <c r="DF12" s="80"/>
      <c r="DG12" s="80" t="s">
        <v>1373</v>
      </c>
      <c r="DH12" s="80"/>
      <c r="DI12" s="80"/>
      <c r="DJ12" s="99" t="s">
        <v>1374</v>
      </c>
      <c r="DK12" s="99"/>
      <c r="DL12" s="99"/>
      <c r="DM12" s="99" t="s">
        <v>1375</v>
      </c>
      <c r="DN12" s="99"/>
      <c r="DO12" s="99"/>
      <c r="DP12" s="99" t="s">
        <v>1376</v>
      </c>
      <c r="DQ12" s="99"/>
      <c r="DR12" s="99"/>
      <c r="DS12" s="99" t="s">
        <v>1377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1231</v>
      </c>
      <c r="EF12" s="80"/>
      <c r="EG12" s="80"/>
      <c r="EH12" s="80" t="s">
        <v>763</v>
      </c>
      <c r="EI12" s="80"/>
      <c r="EJ12" s="80"/>
      <c r="EK12" s="80" t="s">
        <v>1334</v>
      </c>
      <c r="EL12" s="80"/>
      <c r="EM12" s="80"/>
      <c r="EN12" s="80" t="s">
        <v>766</v>
      </c>
      <c r="EO12" s="80"/>
      <c r="EP12" s="80"/>
      <c r="EQ12" s="80" t="s">
        <v>1240</v>
      </c>
      <c r="ER12" s="80"/>
      <c r="ES12" s="80"/>
      <c r="ET12" s="80" t="s">
        <v>771</v>
      </c>
      <c r="EU12" s="80"/>
      <c r="EV12" s="80"/>
      <c r="EW12" s="80" t="s">
        <v>1243</v>
      </c>
      <c r="EX12" s="80"/>
      <c r="EY12" s="80"/>
      <c r="EZ12" s="80" t="s">
        <v>1245</v>
      </c>
      <c r="FA12" s="80"/>
      <c r="FB12" s="80"/>
      <c r="FC12" s="80" t="s">
        <v>1247</v>
      </c>
      <c r="FD12" s="80"/>
      <c r="FE12" s="80"/>
      <c r="FF12" s="80" t="s">
        <v>1335</v>
      </c>
      <c r="FG12" s="80"/>
      <c r="FH12" s="80"/>
      <c r="FI12" s="80" t="s">
        <v>1250</v>
      </c>
      <c r="FJ12" s="80"/>
      <c r="FK12" s="80"/>
      <c r="FL12" s="80" t="s">
        <v>775</v>
      </c>
      <c r="FM12" s="80"/>
      <c r="FN12" s="80"/>
      <c r="FO12" s="80" t="s">
        <v>1254</v>
      </c>
      <c r="FP12" s="80"/>
      <c r="FQ12" s="80"/>
      <c r="FR12" s="80" t="s">
        <v>1257</v>
      </c>
      <c r="FS12" s="80"/>
      <c r="FT12" s="80"/>
      <c r="FU12" s="80" t="s">
        <v>1261</v>
      </c>
      <c r="FV12" s="80"/>
      <c r="FW12" s="80"/>
      <c r="FX12" s="80" t="s">
        <v>1263</v>
      </c>
      <c r="FY12" s="80"/>
      <c r="FZ12" s="80"/>
      <c r="GA12" s="99" t="s">
        <v>1266</v>
      </c>
      <c r="GB12" s="99"/>
      <c r="GC12" s="99"/>
      <c r="GD12" s="80" t="s">
        <v>780</v>
      </c>
      <c r="GE12" s="80"/>
      <c r="GF12" s="80"/>
      <c r="GG12" s="99" t="s">
        <v>1273</v>
      </c>
      <c r="GH12" s="99"/>
      <c r="GI12" s="99"/>
      <c r="GJ12" s="99" t="s">
        <v>1274</v>
      </c>
      <c r="GK12" s="99"/>
      <c r="GL12" s="99"/>
      <c r="GM12" s="99" t="s">
        <v>1276</v>
      </c>
      <c r="GN12" s="99"/>
      <c r="GO12" s="99"/>
      <c r="GP12" s="99" t="s">
        <v>1277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1284</v>
      </c>
      <c r="HC12" s="80"/>
      <c r="HD12" s="80"/>
      <c r="HE12" s="80" t="s">
        <v>1286</v>
      </c>
      <c r="HF12" s="80"/>
      <c r="HG12" s="80"/>
      <c r="HH12" s="80" t="s">
        <v>796</v>
      </c>
      <c r="HI12" s="80"/>
      <c r="HJ12" s="80"/>
      <c r="HK12" s="80" t="s">
        <v>1287</v>
      </c>
      <c r="HL12" s="80"/>
      <c r="HM12" s="80"/>
      <c r="HN12" s="80" t="s">
        <v>1290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1299</v>
      </c>
      <c r="IA12" s="80"/>
      <c r="IB12" s="80"/>
      <c r="IC12" s="80" t="s">
        <v>1303</v>
      </c>
      <c r="ID12" s="80"/>
      <c r="IE12" s="80"/>
      <c r="IF12" s="80" t="s">
        <v>802</v>
      </c>
      <c r="IG12" s="80"/>
      <c r="IH12" s="80"/>
      <c r="II12" s="80" t="s">
        <v>1308</v>
      </c>
      <c r="IJ12" s="80"/>
      <c r="IK12" s="80"/>
      <c r="IL12" s="80" t="s">
        <v>1309</v>
      </c>
      <c r="IM12" s="80"/>
      <c r="IN12" s="80"/>
      <c r="IO12" s="80" t="s">
        <v>1313</v>
      </c>
      <c r="IP12" s="80"/>
      <c r="IQ12" s="80"/>
      <c r="IR12" s="80" t="s">
        <v>1317</v>
      </c>
      <c r="IS12" s="80"/>
      <c r="IT12" s="80"/>
    </row>
    <row r="13" spans="1:293" ht="82.5" customHeight="1" x14ac:dyDescent="0.35">
      <c r="A13" s="81"/>
      <c r="B13" s="81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78" t="s">
        <v>840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ht="15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8" t="s">
        <v>56</v>
      </c>
      <c r="E47" s="109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ht="15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ht="15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10" t="s">
        <v>159</v>
      </c>
      <c r="E56" s="110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C19" workbookViewId="0">
      <selection activeCell="GO35" sqref="GO35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14" t="s">
        <v>1380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02" t="s">
        <v>0</v>
      </c>
      <c r="B4" s="102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35">
      <c r="A5" s="103"/>
      <c r="B5" s="103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5" x14ac:dyDescent="0.35">
      <c r="A6" s="103"/>
      <c r="B6" s="103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35">
      <c r="A7" s="103"/>
      <c r="B7" s="103"/>
      <c r="C7" s="80" t="s">
        <v>1338</v>
      </c>
      <c r="D7" s="80"/>
      <c r="E7" s="80"/>
      <c r="F7" s="80" t="s">
        <v>1339</v>
      </c>
      <c r="G7" s="80"/>
      <c r="H7" s="80"/>
      <c r="I7" s="80" t="s">
        <v>1340</v>
      </c>
      <c r="J7" s="80"/>
      <c r="K7" s="80"/>
      <c r="L7" s="80" t="s">
        <v>1341</v>
      </c>
      <c r="M7" s="80"/>
      <c r="N7" s="80"/>
      <c r="O7" s="80" t="s">
        <v>1342</v>
      </c>
      <c r="P7" s="80"/>
      <c r="Q7" s="80"/>
      <c r="R7" s="80" t="s">
        <v>1343</v>
      </c>
      <c r="S7" s="80"/>
      <c r="T7" s="80"/>
      <c r="U7" s="80" t="s">
        <v>1344</v>
      </c>
      <c r="V7" s="80"/>
      <c r="W7" s="80"/>
      <c r="X7" s="80" t="s">
        <v>1345</v>
      </c>
      <c r="Y7" s="80"/>
      <c r="Z7" s="80"/>
      <c r="AA7" s="80" t="s">
        <v>1346</v>
      </c>
      <c r="AB7" s="80"/>
      <c r="AC7" s="80"/>
      <c r="AD7" s="80" t="s">
        <v>1347</v>
      </c>
      <c r="AE7" s="80"/>
      <c r="AF7" s="80"/>
      <c r="AG7" s="80" t="s">
        <v>1348</v>
      </c>
      <c r="AH7" s="80"/>
      <c r="AI7" s="80"/>
      <c r="AJ7" s="80" t="s">
        <v>1349</v>
      </c>
      <c r="AK7" s="80"/>
      <c r="AL7" s="80"/>
      <c r="AM7" s="80" t="s">
        <v>1350</v>
      </c>
      <c r="AN7" s="80"/>
      <c r="AO7" s="80"/>
      <c r="AP7" s="80" t="s">
        <v>1351</v>
      </c>
      <c r="AQ7" s="80"/>
      <c r="AR7" s="80"/>
      <c r="AS7" s="80" t="s">
        <v>1352</v>
      </c>
      <c r="AT7" s="80"/>
      <c r="AU7" s="80"/>
      <c r="AV7" s="80" t="s">
        <v>1353</v>
      </c>
      <c r="AW7" s="80"/>
      <c r="AX7" s="80"/>
      <c r="AY7" s="80" t="s">
        <v>1354</v>
      </c>
      <c r="AZ7" s="80"/>
      <c r="BA7" s="80"/>
      <c r="BB7" s="80" t="s">
        <v>1355</v>
      </c>
      <c r="BC7" s="80"/>
      <c r="BD7" s="80"/>
      <c r="BE7" s="80" t="s">
        <v>1356</v>
      </c>
      <c r="BF7" s="80"/>
      <c r="BG7" s="80"/>
      <c r="BH7" s="80" t="s">
        <v>1357</v>
      </c>
      <c r="BI7" s="80"/>
      <c r="BJ7" s="80"/>
      <c r="BK7" s="80" t="s">
        <v>1358</v>
      </c>
      <c r="BL7" s="80"/>
      <c r="BM7" s="80"/>
      <c r="BN7" s="80" t="s">
        <v>1359</v>
      </c>
      <c r="BO7" s="80"/>
      <c r="BP7" s="80"/>
      <c r="BQ7" s="80" t="s">
        <v>1360</v>
      </c>
      <c r="BR7" s="80"/>
      <c r="BS7" s="80"/>
      <c r="BT7" s="80" t="s">
        <v>1361</v>
      </c>
      <c r="BU7" s="80"/>
      <c r="BV7" s="80"/>
      <c r="BW7" s="80" t="s">
        <v>1362</v>
      </c>
      <c r="BX7" s="80"/>
      <c r="BY7" s="80"/>
      <c r="BZ7" s="80" t="s">
        <v>1199</v>
      </c>
      <c r="CA7" s="80"/>
      <c r="CB7" s="80"/>
      <c r="CC7" s="80" t="s">
        <v>1363</v>
      </c>
      <c r="CD7" s="80"/>
      <c r="CE7" s="80"/>
      <c r="CF7" s="80" t="s">
        <v>1364</v>
      </c>
      <c r="CG7" s="80"/>
      <c r="CH7" s="80"/>
      <c r="CI7" s="80" t="s">
        <v>1365</v>
      </c>
      <c r="CJ7" s="80"/>
      <c r="CK7" s="80"/>
      <c r="CL7" s="80" t="s">
        <v>1366</v>
      </c>
      <c r="CM7" s="80"/>
      <c r="CN7" s="80"/>
      <c r="CO7" s="80" t="s">
        <v>1367</v>
      </c>
      <c r="CP7" s="80"/>
      <c r="CQ7" s="80"/>
      <c r="CR7" s="80" t="s">
        <v>1368</v>
      </c>
      <c r="CS7" s="80"/>
      <c r="CT7" s="80"/>
      <c r="CU7" s="80" t="s">
        <v>1369</v>
      </c>
      <c r="CV7" s="80"/>
      <c r="CW7" s="80"/>
      <c r="CX7" s="80" t="s">
        <v>1370</v>
      </c>
      <c r="CY7" s="80"/>
      <c r="CZ7" s="80"/>
      <c r="DA7" s="80" t="s">
        <v>1371</v>
      </c>
      <c r="DB7" s="80"/>
      <c r="DC7" s="80"/>
      <c r="DD7" s="80" t="s">
        <v>1372</v>
      </c>
      <c r="DE7" s="80"/>
      <c r="DF7" s="80"/>
      <c r="DG7" s="80" t="s">
        <v>1373</v>
      </c>
      <c r="DH7" s="80"/>
      <c r="DI7" s="80"/>
      <c r="DJ7" s="99" t="s">
        <v>1374</v>
      </c>
      <c r="DK7" s="99"/>
      <c r="DL7" s="99"/>
      <c r="DM7" s="99" t="s">
        <v>1375</v>
      </c>
      <c r="DN7" s="99"/>
      <c r="DO7" s="99"/>
      <c r="DP7" s="99" t="s">
        <v>1376</v>
      </c>
      <c r="DQ7" s="99"/>
      <c r="DR7" s="99"/>
      <c r="DS7" s="99" t="s">
        <v>1377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1231</v>
      </c>
      <c r="EF7" s="80"/>
      <c r="EG7" s="80"/>
      <c r="EH7" s="80" t="s">
        <v>763</v>
      </c>
      <c r="EI7" s="80"/>
      <c r="EJ7" s="80"/>
      <c r="EK7" s="80" t="s">
        <v>1334</v>
      </c>
      <c r="EL7" s="80"/>
      <c r="EM7" s="80"/>
      <c r="EN7" s="80" t="s">
        <v>766</v>
      </c>
      <c r="EO7" s="80"/>
      <c r="EP7" s="80"/>
      <c r="EQ7" s="80" t="s">
        <v>1240</v>
      </c>
      <c r="ER7" s="80"/>
      <c r="ES7" s="80"/>
      <c r="ET7" s="80" t="s">
        <v>771</v>
      </c>
      <c r="EU7" s="80"/>
      <c r="EV7" s="80"/>
      <c r="EW7" s="80" t="s">
        <v>1243</v>
      </c>
      <c r="EX7" s="80"/>
      <c r="EY7" s="80"/>
      <c r="EZ7" s="80" t="s">
        <v>1245</v>
      </c>
      <c r="FA7" s="80"/>
      <c r="FB7" s="80"/>
      <c r="FC7" s="80" t="s">
        <v>1247</v>
      </c>
      <c r="FD7" s="80"/>
      <c r="FE7" s="80"/>
      <c r="FF7" s="80" t="s">
        <v>1335</v>
      </c>
      <c r="FG7" s="80"/>
      <c r="FH7" s="80"/>
      <c r="FI7" s="80" t="s">
        <v>1250</v>
      </c>
      <c r="FJ7" s="80"/>
      <c r="FK7" s="80"/>
      <c r="FL7" s="80" t="s">
        <v>775</v>
      </c>
      <c r="FM7" s="80"/>
      <c r="FN7" s="80"/>
      <c r="FO7" s="80" t="s">
        <v>1254</v>
      </c>
      <c r="FP7" s="80"/>
      <c r="FQ7" s="80"/>
      <c r="FR7" s="80" t="s">
        <v>1257</v>
      </c>
      <c r="FS7" s="80"/>
      <c r="FT7" s="80"/>
      <c r="FU7" s="80" t="s">
        <v>1261</v>
      </c>
      <c r="FV7" s="80"/>
      <c r="FW7" s="80"/>
      <c r="FX7" s="80" t="s">
        <v>1263</v>
      </c>
      <c r="FY7" s="80"/>
      <c r="FZ7" s="80"/>
      <c r="GA7" s="99" t="s">
        <v>1266</v>
      </c>
      <c r="GB7" s="99"/>
      <c r="GC7" s="99"/>
      <c r="GD7" s="80" t="s">
        <v>780</v>
      </c>
      <c r="GE7" s="80"/>
      <c r="GF7" s="80"/>
      <c r="GG7" s="99" t="s">
        <v>1273</v>
      </c>
      <c r="GH7" s="99"/>
      <c r="GI7" s="99"/>
      <c r="GJ7" s="99" t="s">
        <v>1274</v>
      </c>
      <c r="GK7" s="99"/>
      <c r="GL7" s="99"/>
      <c r="GM7" s="99" t="s">
        <v>1276</v>
      </c>
      <c r="GN7" s="99"/>
      <c r="GO7" s="99"/>
      <c r="GP7" s="99" t="s">
        <v>1277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1284</v>
      </c>
      <c r="HC7" s="80"/>
      <c r="HD7" s="80"/>
      <c r="HE7" s="80" t="s">
        <v>1286</v>
      </c>
      <c r="HF7" s="80"/>
      <c r="HG7" s="80"/>
      <c r="HH7" s="80" t="s">
        <v>796</v>
      </c>
      <c r="HI7" s="80"/>
      <c r="HJ7" s="80"/>
      <c r="HK7" s="80" t="s">
        <v>1287</v>
      </c>
      <c r="HL7" s="80"/>
      <c r="HM7" s="80"/>
      <c r="HN7" s="80" t="s">
        <v>1290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1299</v>
      </c>
      <c r="IA7" s="80"/>
      <c r="IB7" s="80"/>
      <c r="IC7" s="80" t="s">
        <v>1303</v>
      </c>
      <c r="ID7" s="80"/>
      <c r="IE7" s="80"/>
      <c r="IF7" s="80" t="s">
        <v>802</v>
      </c>
      <c r="IG7" s="80"/>
      <c r="IH7" s="80"/>
      <c r="II7" s="80" t="s">
        <v>1308</v>
      </c>
      <c r="IJ7" s="80"/>
      <c r="IK7" s="80"/>
      <c r="IL7" s="80" t="s">
        <v>1309</v>
      </c>
      <c r="IM7" s="80"/>
      <c r="IN7" s="80"/>
      <c r="IO7" s="80" t="s">
        <v>1313</v>
      </c>
      <c r="IP7" s="80"/>
      <c r="IQ7" s="80"/>
      <c r="IR7" s="80" t="s">
        <v>1317</v>
      </c>
      <c r="IS7" s="80"/>
      <c r="IT7" s="80"/>
    </row>
    <row r="8" spans="1:254" ht="58.5" customHeight="1" x14ac:dyDescent="0.35">
      <c r="A8" s="104"/>
      <c r="B8" s="104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8" t="s">
        <v>840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8" t="s">
        <v>56</v>
      </c>
      <c r="E42" s="109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10" t="s">
        <v>159</v>
      </c>
      <c r="E51" s="110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Нургуль</cp:lastModifiedBy>
  <dcterms:created xsi:type="dcterms:W3CDTF">2022-12-22T06:57:03Z</dcterms:created>
  <dcterms:modified xsi:type="dcterms:W3CDTF">2025-09-07T07:15:46Z</dcterms:modified>
</cp:coreProperties>
</file>