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2024-2025 Аралық\"/>
    </mc:Choice>
  </mc:AlternateContent>
  <xr:revisionPtr revIDLastSave="0" documentId="13_ncr:1_{49108560-2BBD-4EF2-9803-1F03E8978C6A}" xr6:coauthVersionLast="37" xr6:coauthVersionMax="37" xr10:uidLastSave="{00000000-0000-0000-0000-000000000000}"/>
  <bookViews>
    <workbookView xWindow="0" yWindow="0" windowWidth="20490" windowHeight="7545" firstSheet="1" activeTab="1" xr2:uid="{00000000-000D-0000-FFFF-FFFF00000000}"/>
  </bookViews>
  <sheets>
    <sheet name="ерте жас тобы" sheetId="1" r:id="rId1"/>
    <sheet name="ересек топ" sheetId="4" r:id="rId2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N39" i="4" l="1"/>
  <c r="DE39" i="4"/>
  <c r="BO39" i="4"/>
  <c r="BF39" i="4"/>
  <c r="AN39" i="4"/>
  <c r="AM39" i="4"/>
  <c r="AM40" i="4" s="1"/>
  <c r="F40" i="1" l="1"/>
  <c r="F41" i="1" s="1"/>
  <c r="G40" i="1"/>
  <c r="G41" i="1" s="1"/>
  <c r="H40" i="1"/>
  <c r="H41" i="1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1" l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G61" i="1" l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BT39" i="4" l="1"/>
  <c r="BT40" i="4" s="1"/>
  <c r="BU39" i="4"/>
  <c r="BU40" i="4" s="1"/>
  <c r="BV39" i="4"/>
  <c r="BV40" i="4" s="1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N40" i="4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40" i="4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40" i="4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40" i="4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40" i="4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4" l="1"/>
  <c r="E62" i="4"/>
  <c r="E61" i="4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61" i="4" l="1"/>
  <c r="D64" i="4" s="1"/>
  <c r="E64" i="4"/>
  <c r="L57" i="4"/>
  <c r="L60" i="4" s="1"/>
  <c r="M60" i="4"/>
  <c r="J57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<sst xmlns="http://schemas.openxmlformats.org/spreadsheetml/2006/main" count="708" uniqueCount="583">
  <si>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</si>
  <si>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</si>
  <si>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</si>
  <si>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</si>
  <si>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</si>
  <si>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</si>
  <si>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</si>
  <si>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</si>
  <si>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</si>
  <si>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</si>
  <si>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</si>
  <si>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</si>
  <si>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</si>
  <si>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</si>
  <si>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</si>
  <si>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</si>
  <si>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</si>
  <si>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</si>
  <si>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</si>
  <si>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</si>
  <si>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</si>
  <si>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</si>
  <si>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</si>
  <si>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</si>
  <si>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</si>
  <si>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</si>
  <si>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</si>
  <si>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</si>
  <si>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</si>
  <si>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</si>
  <si>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</si>
  <si>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</si>
  <si>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</si>
  <si>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</si>
  <si>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</si>
  <si>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</si>
  <si>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</si>
  <si>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</si>
  <si>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</si>
  <si>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</si>
  <si>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</si>
  <si>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</si>
  <si>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</si>
  <si>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</si>
  <si>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</si>
  <si>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</si>
  <si>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</si>
  <si>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</si>
  <si>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</si>
  <si>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</si>
  <si>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</si>
  <si>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</si>
  <si>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</si>
  <si>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</si>
  <si>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</si>
  <si>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</si>
  <si>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</si>
  <si>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</si>
  <si>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</si>
  <si>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</si>
  <si>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</si>
  <si>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</si>
  <si>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</si>
  <si>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</si>
  <si>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</si>
  <si>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</si>
  <si>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</si>
  <si>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</si>
  <si>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</si>
  <si>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</si>
  <si>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</si>
  <si>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</si>
  <si>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</si>
  <si>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</si>
  <si>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</si>
  <si>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</si>
  <si>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</si>
  <si>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</si>
  <si>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</si>
  <si>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</si>
  <si>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</si>
  <si>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</si>
  <si>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</si>
  <si>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</si>
  <si>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</si>
  <si>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</si>
  <si>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</si>
  <si>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</si>
  <si>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</si>
  <si>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</si>
  <si>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</si>
  <si>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</si>
  <si>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</si>
  <si>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</si>
  <si>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</si>
  <si>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</si>
  <si>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</si>
  <si>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</si>
  <si>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</si>
  <si>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</si>
  <si>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</si>
  <si>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</si>
  <si>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</si>
  <si>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</si>
  <si>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</si>
  <si>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</si>
  <si>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</si>
  <si>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</si>
  <si>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</si>
  <si>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</si>
  <si>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</si>
  <si>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</si>
  <si>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</si>
  <si>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</si>
  <si>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</si>
  <si>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</si>
  <si>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</si>
  <si>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</si>
  <si>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</si>
  <si>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</si>
  <si>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</si>
  <si>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</si>
  <si>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</si>
  <si>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</si>
  <si>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</si>
  <si>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</si>
  <si>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</si>
  <si>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</si>
  <si>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</si>
  <si>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</si>
  <si>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</si>
  <si>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</si>
  <si>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</si>
  <si>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</si>
  <si>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</si>
  <si>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</si>
  <si>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</si>
  <si>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</si>
  <si>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</si>
  <si>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</si>
  <si>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</si>
  <si>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</si>
  <si>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</si>
  <si>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</si>
  <si>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</si>
  <si>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</si>
  <si>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орындамайды</t>
  </si>
  <si>
    <t xml:space="preserve"> қызығушылық танытпайды</t>
  </si>
  <si>
    <t>қолданады</t>
  </si>
  <si>
    <t>анық айта алмайды</t>
  </si>
  <si>
    <t xml:space="preserve"> айтады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</si>
  <si>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</si>
  <si>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</si>
  <si>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</si>
  <si>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</si>
  <si>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</si>
  <si>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</si>
  <si>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</si>
  <si>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</si>
  <si>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</si>
  <si>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</si>
  <si>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</si>
  <si>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</si>
  <si>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</si>
  <si>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</si>
  <si>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</si>
  <si>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</si>
  <si>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</si>
  <si>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орналастыруға тырысады</t>
  </si>
  <si>
    <t>орналастырады және желімдейді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</si>
  <si>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</si>
  <si>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</si>
  <si>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</si>
  <si>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</si>
  <si>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</si>
  <si>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</si>
  <si>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</si>
  <si>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</si>
  <si>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</si>
  <si>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</si>
  <si>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</si>
  <si>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</si>
  <si>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</si>
  <si>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</si>
  <si>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</si>
  <si>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</si>
  <si>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</si>
  <si>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</si>
  <si>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</si>
  <si>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</si>
  <si>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</si>
  <si>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</si>
  <si>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</si>
  <si>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</si>
  <si>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</si>
  <si>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</si>
  <si>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</si>
  <si>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</si>
  <si>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</si>
  <si>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</si>
  <si>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</si>
  <si>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</si>
  <si>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</si>
  <si>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</si>
  <si>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</si>
  <si>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</si>
  <si>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</si>
  <si>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</si>
  <si>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</si>
  <si>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</si>
  <si>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</si>
  <si>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</si>
  <si>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</si>
  <si>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</si>
  <si>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</si>
  <si>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</si>
  <si>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</si>
  <si>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</si>
  <si>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</si>
  <si>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</si>
  <si>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</si>
  <si>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</si>
  <si>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</si>
  <si>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</si>
  <si>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</si>
  <si>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</si>
  <si>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</si>
  <si>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</si>
  <si>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</si>
  <si>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</si>
  <si>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</si>
  <si>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</si>
  <si>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</si>
  <si>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</si>
  <si>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</si>
  <si>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</si>
  <si>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</si>
  <si>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</si>
  <si>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</si>
  <si>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</si>
  <si>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</si>
  <si>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</si>
  <si>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</si>
  <si>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</si>
  <si>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</si>
  <si>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</si>
  <si>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</si>
  <si>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</si>
  <si>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</si>
  <si>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</si>
  <si>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</si>
  <si>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</si>
  <si>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</si>
  <si>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</si>
  <si>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</si>
  <si>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</si>
  <si>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</si>
  <si>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</si>
  <si>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</si>
  <si>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</si>
  <si>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</si>
  <si>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</si>
  <si>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</si>
  <si>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</si>
  <si>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</si>
  <si>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</si>
  <si>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</si>
  <si>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</si>
  <si>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</si>
  <si>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</si>
  <si>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</si>
  <si>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</si>
  <si>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</si>
  <si>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</si>
  <si>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</si>
  <si>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</si>
  <si>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</si>
  <si>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</si>
  <si>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</si>
  <si>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</si>
  <si>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</si>
  <si>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</si>
  <si>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</si>
  <si>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</si>
  <si>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</si>
  <si>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</si>
  <si>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</si>
  <si>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</si>
  <si>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</si>
  <si>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</si>
  <si>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</si>
  <si>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</si>
  <si>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</si>
  <si>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</si>
  <si>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</si>
  <si>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</si>
  <si>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</si>
  <si>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</si>
  <si>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</si>
  <si>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</si>
  <si>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</si>
  <si>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</si>
  <si>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</si>
  <si>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</si>
  <si>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</si>
  <si>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</si>
  <si>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</si>
  <si>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</si>
  <si>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</si>
  <si>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</si>
  <si>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</si>
  <si>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</si>
  <si>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</si>
  <si>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</si>
  <si>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</si>
  <si>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</si>
  <si>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</si>
  <si>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</si>
  <si>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</si>
  <si>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</si>
  <si>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</si>
  <si>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</si>
  <si>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</si>
  <si>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</si>
  <si>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</si>
  <si>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</si>
  <si>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</si>
  <si>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</si>
  <si>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</si>
  <si>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</si>
  <si>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</si>
  <si>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</si>
  <si>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</si>
  <si>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</si>
  <si>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</si>
  <si>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</si>
  <si>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</si>
  <si>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</si>
  <si>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</si>
  <si>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</si>
  <si>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</si>
  <si>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</si>
  <si>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</si>
  <si>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</si>
  <si>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</si>
  <si>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</si>
  <si>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</si>
  <si>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</si>
  <si>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</si>
  <si>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</si>
  <si>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</si>
  <si>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</si>
  <si>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</si>
  <si>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</si>
  <si>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</si>
  <si>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</si>
  <si>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</si>
  <si>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</si>
  <si>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</si>
  <si>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</si>
  <si>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</si>
  <si>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</si>
  <si>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</si>
  <si>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</si>
  <si>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</si>
  <si>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</si>
  <si>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</si>
  <si>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</si>
  <si>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</si>
  <si>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</si>
  <si>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Педагог пен баланың күтілетін нәтижелерге жетуі,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</si>
  <si>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</si>
  <si>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</si>
  <si>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</si>
  <si>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</si>
  <si>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</si>
  <si>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</si>
  <si>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</si>
  <si>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</si>
  <si>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</si>
  <si>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</si>
  <si>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</si>
  <si>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</si>
  <si>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</si>
  <si>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</si>
  <si>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</si>
  <si>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</si>
  <si>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</si>
  <si>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</si>
  <si>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</si>
  <si>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</si>
  <si>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</si>
  <si>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</si>
  <si>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</si>
  <si>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</si>
  <si>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</si>
  <si>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</si>
  <si>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</si>
  <si>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</si>
  <si>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</si>
  <si>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</si>
  <si>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</si>
  <si>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</si>
  <si>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</si>
  <si>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</si>
  <si>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</si>
  <si>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</si>
  <si>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</si>
  <si>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</si>
  <si>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</si>
  <si>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</si>
  <si>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</si>
  <si>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</si>
  <si>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</si>
  <si>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</si>
  <si>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</si>
  <si>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</si>
  <si>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</si>
  <si>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</si>
  <si>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</si>
  <si>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</si>
  <si>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</si>
  <si>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</si>
  <si>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</si>
  <si>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</si>
  <si>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</si>
  <si>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</si>
  <si>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</si>
  <si>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</si>
  <si>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</si>
  <si>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</si>
  <si>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</si>
  <si>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</si>
  <si>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</si>
  <si>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</si>
  <si>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</si>
  <si>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</si>
  <si>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</si>
  <si>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</si>
  <si>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</si>
  <si>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</si>
  <si>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</si>
  <si>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</si>
  <si>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</si>
  <si>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</si>
  <si>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</si>
  <si>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</si>
  <si>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</si>
  <si>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</si>
  <si>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</si>
  <si>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</si>
  <si>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</si>
  <si>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</si>
  <si>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</si>
  <si>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</si>
  <si>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</si>
  <si>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</si>
  <si>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</si>
  <si>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</si>
  <si>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</si>
  <si>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</si>
  <si>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</si>
  <si>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</si>
  <si>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</si>
  <si>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</si>
  <si>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</si>
  <si>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</si>
  <si>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</si>
  <si>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</si>
  <si>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</si>
  <si>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</si>
  <si>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</si>
  <si>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</si>
  <si>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</si>
  <si>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</si>
  <si>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</si>
  <si>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</si>
  <si>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</si>
  <si>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</si>
  <si>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</si>
  <si>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</si>
  <si>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</si>
  <si>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</si>
  <si>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</si>
  <si>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</si>
  <si>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</si>
  <si>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</si>
  <si>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</si>
  <si>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</si>
  <si>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</si>
  <si>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</si>
  <si>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</si>
  <si>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</si>
  <si>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</si>
  <si>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</si>
  <si>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</si>
  <si>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</si>
  <si>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</si>
  <si>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</si>
  <si>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</si>
  <si>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</si>
  <si>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</si>
  <si>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</si>
  <si>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</si>
  <si>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</si>
  <si>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</si>
  <si>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</si>
  <si>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</si>
  <si>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</si>
  <si>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</si>
  <si>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</si>
  <si>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</si>
  <si>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</si>
  <si>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</si>
  <si>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</si>
  <si>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</si>
  <si>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</si>
  <si>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</si>
  <si>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</si>
  <si>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</si>
  <si>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</si>
  <si>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</si>
  <si>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</si>
  <si>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</si>
  <si>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</si>
  <si>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</si>
  <si>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</si>
  <si>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</si>
  <si>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</si>
  <si>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</si>
  <si>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</si>
  <si>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</si>
  <si>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</si>
  <si>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</si>
  <si>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</si>
  <si>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</si>
  <si>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</si>
  <si>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</si>
  <si>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</si>
  <si>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</si>
  <si>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</si>
  <si>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</si>
  <si>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</si>
  <si>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</si>
  <si>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</si>
  <si>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</si>
  <si>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</si>
  <si>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ішінара дұрыс топтастырады</t>
  </si>
  <si>
    <t>дұрыс топтастыра алмайды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</si>
  <si>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</si>
  <si>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</si>
  <si>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</si>
  <si>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</si>
  <si>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</si>
  <si>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</si>
  <si>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дене жаттығуларын орындауға қызығушылық танытады, ересектердің көмегімен өзін ретке келтіреді</t>
  </si>
  <si>
    <t>Қосымша 1</t>
  </si>
  <si>
    <t>Акимгали Алдияр</t>
  </si>
  <si>
    <t>Азамат Адият</t>
  </si>
  <si>
    <t>Арманұлы Ильяс</t>
  </si>
  <si>
    <t>Ақанов Нұрали</t>
  </si>
  <si>
    <t>Асылова Медина</t>
  </si>
  <si>
    <t>Бөкенбай Жұбанияз</t>
  </si>
  <si>
    <t>Болатов Жантөре</t>
  </si>
  <si>
    <t>Берік Айлин</t>
  </si>
  <si>
    <t>Дүйсенов Джахангир</t>
  </si>
  <si>
    <t>Жәнібекұлы Иманали</t>
  </si>
  <si>
    <t>Жумирова Айлин</t>
  </si>
  <si>
    <t>Камель Ерсұлтан</t>
  </si>
  <si>
    <t>Кужагалиева Қымбат</t>
  </si>
  <si>
    <t>Қуаныш Аян</t>
  </si>
  <si>
    <t>Мақсат Хадия</t>
  </si>
  <si>
    <t>Марс Нұржан</t>
  </si>
  <si>
    <t>Марат Адия</t>
  </si>
  <si>
    <t>Мұханбетжанова Еркежан</t>
  </si>
  <si>
    <t>Назарова Бақыт</t>
  </si>
  <si>
    <t>Оңдасын Алинұр</t>
  </si>
  <si>
    <t>Сәрсенбаева Макариясұлу</t>
  </si>
  <si>
    <t>Турегали Аянат</t>
  </si>
  <si>
    <t>Уразбеков Алихан</t>
  </si>
  <si>
    <t>Файзулла  Зере</t>
  </si>
  <si>
    <t>Хасенов Давид</t>
  </si>
  <si>
    <t xml:space="preserve">                                  Оқу жылы:2024-2025ж                            Топ:Көбелектер                Өткізу мерзімі:Қаңтар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</si>
</sst>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0" fontId="0" fillId="0" borderId="7" xfId="0" applyFill="1" applyBorder="1"/>
    <xf numFmtId="0" fontId="16" fillId="0" borderId="0" xfId="0" applyFont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1" t="s">
        <v>369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42" t="s">
        <v>556</v>
      </c>
      <c r="DN2" s="4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58" t="s">
        <v>0</v>
      </c>
      <c r="B4" s="58" t="s">
        <v>1</v>
      </c>
      <c r="C4" s="59" t="s">
        <v>57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49" t="s">
        <v>2</v>
      </c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60" t="s">
        <v>84</v>
      </c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47" t="s">
        <v>107</v>
      </c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9" t="s">
        <v>107</v>
      </c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62" t="s">
        <v>130</v>
      </c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</row>
    <row r="5" spans="1:254" ht="15" customHeight="1" x14ac:dyDescent="0.25">
      <c r="A5" s="58"/>
      <c r="B5" s="58"/>
      <c r="C5" s="52" t="s">
        <v>58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 t="s">
        <v>56</v>
      </c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 t="s">
        <v>3</v>
      </c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 t="s">
        <v>85</v>
      </c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48" t="s">
        <v>108</v>
      </c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 t="s">
        <v>109</v>
      </c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50" t="s">
        <v>131</v>
      </c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</row>
    <row r="6" spans="1:254" ht="10.15" hidden="1" customHeight="1" x14ac:dyDescent="0.25">
      <c r="A6" s="58"/>
      <c r="B6" s="58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58"/>
      <c r="B7" s="58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58"/>
      <c r="B8" s="58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58"/>
      <c r="B9" s="58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58"/>
      <c r="B10" s="58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58"/>
      <c r="B11" s="58"/>
      <c r="C11" s="51" t="s">
        <v>375</v>
      </c>
      <c r="D11" s="51"/>
      <c r="E11" s="51"/>
      <c r="F11" s="51"/>
      <c r="G11" s="51"/>
      <c r="H11" s="51"/>
      <c r="I11" s="51"/>
      <c r="J11" s="51"/>
      <c r="K11" s="51"/>
      <c r="L11" s="51" t="s">
        <v>378</v>
      </c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 t="s">
        <v>375</v>
      </c>
      <c r="Y11" s="51"/>
      <c r="Z11" s="51"/>
      <c r="AA11" s="51"/>
      <c r="AB11" s="51"/>
      <c r="AC11" s="51"/>
      <c r="AD11" s="51"/>
      <c r="AE11" s="51"/>
      <c r="AF11" s="51"/>
      <c r="AG11" s="51" t="s">
        <v>378</v>
      </c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47" t="s">
        <v>375</v>
      </c>
      <c r="AT11" s="47"/>
      <c r="AU11" s="47"/>
      <c r="AV11" s="47"/>
      <c r="AW11" s="47"/>
      <c r="AX11" s="47"/>
      <c r="AY11" s="47" t="s">
        <v>378</v>
      </c>
      <c r="AZ11" s="47"/>
      <c r="BA11" s="47"/>
      <c r="BB11" s="47"/>
      <c r="BC11" s="47"/>
      <c r="BD11" s="47"/>
      <c r="BE11" s="47"/>
      <c r="BF11" s="47"/>
      <c r="BG11" s="47"/>
      <c r="BH11" s="47" t="s">
        <v>375</v>
      </c>
      <c r="BI11" s="47"/>
      <c r="BJ11" s="47"/>
      <c r="BK11" s="47"/>
      <c r="BL11" s="47"/>
      <c r="BM11" s="47"/>
      <c r="BN11" s="47" t="s">
        <v>378</v>
      </c>
      <c r="BO11" s="47"/>
      <c r="BP11" s="47"/>
      <c r="BQ11" s="47"/>
      <c r="BR11" s="47"/>
      <c r="BS11" s="47"/>
      <c r="BT11" s="47"/>
      <c r="BU11" s="47"/>
      <c r="BV11" s="47"/>
      <c r="BW11" s="47" t="s">
        <v>375</v>
      </c>
      <c r="BX11" s="47"/>
      <c r="BY11" s="47"/>
      <c r="BZ11" s="47"/>
      <c r="CA11" s="47"/>
      <c r="CB11" s="47"/>
      <c r="CC11" s="47" t="s">
        <v>378</v>
      </c>
      <c r="CD11" s="47"/>
      <c r="CE11" s="47"/>
      <c r="CF11" s="47"/>
      <c r="CG11" s="47"/>
      <c r="CH11" s="47"/>
      <c r="CI11" s="47" t="s">
        <v>375</v>
      </c>
      <c r="CJ11" s="47"/>
      <c r="CK11" s="47"/>
      <c r="CL11" s="47"/>
      <c r="CM11" s="47"/>
      <c r="CN11" s="47"/>
      <c r="CO11" s="47"/>
      <c r="CP11" s="47"/>
      <c r="CQ11" s="47"/>
      <c r="CR11" s="47" t="s">
        <v>378</v>
      </c>
      <c r="CS11" s="47"/>
      <c r="CT11" s="47"/>
      <c r="CU11" s="47"/>
      <c r="CV11" s="47"/>
      <c r="CW11" s="47"/>
      <c r="CX11" s="47"/>
      <c r="CY11" s="47"/>
      <c r="CZ11" s="47"/>
      <c r="DA11" s="47" t="s">
        <v>375</v>
      </c>
      <c r="DB11" s="47"/>
      <c r="DC11" s="47"/>
      <c r="DD11" s="47"/>
      <c r="DE11" s="47"/>
      <c r="DF11" s="47"/>
      <c r="DG11" s="47" t="s">
        <v>378</v>
      </c>
      <c r="DH11" s="47"/>
      <c r="DI11" s="47"/>
      <c r="DJ11" s="47"/>
      <c r="DK11" s="47"/>
      <c r="DL11" s="47"/>
      <c r="DM11" s="47"/>
      <c r="DN11" s="47"/>
      <c r="DO11" s="47"/>
    </row>
    <row r="12" spans="1:254" ht="15.6" customHeight="1" x14ac:dyDescent="0.25">
      <c r="A12" s="58"/>
      <c r="B12" s="58"/>
      <c r="C12" s="52" t="s">
        <v>22</v>
      </c>
      <c r="D12" s="52" t="s">
        <v>5</v>
      </c>
      <c r="E12" s="52" t="s">
        <v>6</v>
      </c>
      <c r="F12" s="52" t="s">
        <v>26</v>
      </c>
      <c r="G12" s="52" t="s">
        <v>7</v>
      </c>
      <c r="H12" s="52" t="s">
        <v>8</v>
      </c>
      <c r="I12" s="52" t="s">
        <v>23</v>
      </c>
      <c r="J12" s="52" t="s">
        <v>9</v>
      </c>
      <c r="K12" s="52" t="s">
        <v>10</v>
      </c>
      <c r="L12" s="52" t="s">
        <v>28</v>
      </c>
      <c r="M12" s="52" t="s">
        <v>6</v>
      </c>
      <c r="N12" s="52" t="s">
        <v>12</v>
      </c>
      <c r="O12" s="52" t="s">
        <v>24</v>
      </c>
      <c r="P12" s="52" t="s">
        <v>10</v>
      </c>
      <c r="Q12" s="52" t="s">
        <v>13</v>
      </c>
      <c r="R12" s="52" t="s">
        <v>25</v>
      </c>
      <c r="S12" s="52" t="s">
        <v>12</v>
      </c>
      <c r="T12" s="52" t="s">
        <v>7</v>
      </c>
      <c r="U12" s="52" t="s">
        <v>36</v>
      </c>
      <c r="V12" s="52" t="s">
        <v>14</v>
      </c>
      <c r="W12" s="52" t="s">
        <v>9</v>
      </c>
      <c r="X12" s="52" t="s">
        <v>44</v>
      </c>
      <c r="Y12" s="52"/>
      <c r="Z12" s="52"/>
      <c r="AA12" s="52" t="s">
        <v>45</v>
      </c>
      <c r="AB12" s="52"/>
      <c r="AC12" s="52"/>
      <c r="AD12" s="52" t="s">
        <v>46</v>
      </c>
      <c r="AE12" s="52"/>
      <c r="AF12" s="52"/>
      <c r="AG12" s="52" t="s">
        <v>47</v>
      </c>
      <c r="AH12" s="52"/>
      <c r="AI12" s="52"/>
      <c r="AJ12" s="52" t="s">
        <v>48</v>
      </c>
      <c r="AK12" s="52"/>
      <c r="AL12" s="52"/>
      <c r="AM12" s="52" t="s">
        <v>49</v>
      </c>
      <c r="AN12" s="52"/>
      <c r="AO12" s="52"/>
      <c r="AP12" s="50" t="s">
        <v>50</v>
      </c>
      <c r="AQ12" s="50"/>
      <c r="AR12" s="50"/>
      <c r="AS12" s="52" t="s">
        <v>51</v>
      </c>
      <c r="AT12" s="52"/>
      <c r="AU12" s="52"/>
      <c r="AV12" s="52" t="s">
        <v>52</v>
      </c>
      <c r="AW12" s="52"/>
      <c r="AX12" s="52"/>
      <c r="AY12" s="52" t="s">
        <v>53</v>
      </c>
      <c r="AZ12" s="52"/>
      <c r="BA12" s="52"/>
      <c r="BB12" s="52" t="s">
        <v>54</v>
      </c>
      <c r="BC12" s="52"/>
      <c r="BD12" s="52"/>
      <c r="BE12" s="52" t="s">
        <v>55</v>
      </c>
      <c r="BF12" s="52"/>
      <c r="BG12" s="52"/>
      <c r="BH12" s="50" t="s">
        <v>86</v>
      </c>
      <c r="BI12" s="50"/>
      <c r="BJ12" s="50"/>
      <c r="BK12" s="50" t="s">
        <v>87</v>
      </c>
      <c r="BL12" s="50"/>
      <c r="BM12" s="50"/>
      <c r="BN12" s="50" t="s">
        <v>88</v>
      </c>
      <c r="BO12" s="50"/>
      <c r="BP12" s="50"/>
      <c r="BQ12" s="50" t="s">
        <v>89</v>
      </c>
      <c r="BR12" s="50"/>
      <c r="BS12" s="50"/>
      <c r="BT12" s="50" t="s">
        <v>90</v>
      </c>
      <c r="BU12" s="50"/>
      <c r="BV12" s="50"/>
      <c r="BW12" s="50" t="s">
        <v>97</v>
      </c>
      <c r="BX12" s="50"/>
      <c r="BY12" s="50"/>
      <c r="BZ12" s="50" t="s">
        <v>98</v>
      </c>
      <c r="CA12" s="50"/>
      <c r="CB12" s="50"/>
      <c r="CC12" s="50" t="s">
        <v>99</v>
      </c>
      <c r="CD12" s="50"/>
      <c r="CE12" s="50"/>
      <c r="CF12" s="50" t="s">
        <v>100</v>
      </c>
      <c r="CG12" s="50"/>
      <c r="CH12" s="50"/>
      <c r="CI12" s="50" t="s">
        <v>101</v>
      </c>
      <c r="CJ12" s="50"/>
      <c r="CK12" s="50"/>
      <c r="CL12" s="50" t="s">
        <v>102</v>
      </c>
      <c r="CM12" s="50"/>
      <c r="CN12" s="50"/>
      <c r="CO12" s="50" t="s">
        <v>103</v>
      </c>
      <c r="CP12" s="50"/>
      <c r="CQ12" s="50"/>
      <c r="CR12" s="50" t="s">
        <v>104</v>
      </c>
      <c r="CS12" s="50"/>
      <c r="CT12" s="50"/>
      <c r="CU12" s="50" t="s">
        <v>105</v>
      </c>
      <c r="CV12" s="50"/>
      <c r="CW12" s="50"/>
      <c r="CX12" s="50" t="s">
        <v>106</v>
      </c>
      <c r="CY12" s="50"/>
      <c r="CZ12" s="50"/>
      <c r="DA12" s="50" t="s">
        <v>132</v>
      </c>
      <c r="DB12" s="50"/>
      <c r="DC12" s="50"/>
      <c r="DD12" s="50" t="s">
        <v>133</v>
      </c>
      <c r="DE12" s="50"/>
      <c r="DF12" s="50"/>
      <c r="DG12" s="50" t="s">
        <v>134</v>
      </c>
      <c r="DH12" s="50"/>
      <c r="DI12" s="50"/>
      <c r="DJ12" s="50" t="s">
        <v>135</v>
      </c>
      <c r="DK12" s="50"/>
      <c r="DL12" s="50"/>
      <c r="DM12" s="50" t="s">
        <v>136</v>
      </c>
      <c r="DN12" s="50"/>
      <c r="DO12" s="50"/>
    </row>
    <row r="13" spans="1:254" ht="60" customHeight="1" x14ac:dyDescent="0.25">
      <c r="A13" s="58"/>
      <c r="B13" s="58"/>
      <c r="C13" s="57" t="s">
        <v>372</v>
      </c>
      <c r="D13" s="57"/>
      <c r="E13" s="57"/>
      <c r="F13" s="57" t="s">
        <v>555</v>
      </c>
      <c r="G13" s="57"/>
      <c r="H13" s="57"/>
      <c r="I13" s="57" t="s">
        <v>29</v>
      </c>
      <c r="J13" s="57"/>
      <c r="K13" s="57"/>
      <c r="L13" s="57" t="s">
        <v>37</v>
      </c>
      <c r="M13" s="57"/>
      <c r="N13" s="57"/>
      <c r="O13" s="57" t="s">
        <v>39</v>
      </c>
      <c r="P13" s="57"/>
      <c r="Q13" s="57"/>
      <c r="R13" s="57" t="s">
        <v>40</v>
      </c>
      <c r="S13" s="57"/>
      <c r="T13" s="57"/>
      <c r="U13" s="57" t="s">
        <v>43</v>
      </c>
      <c r="V13" s="57"/>
      <c r="W13" s="57"/>
      <c r="X13" s="57" t="s">
        <v>379</v>
      </c>
      <c r="Y13" s="57"/>
      <c r="Z13" s="57"/>
      <c r="AA13" s="57" t="s">
        <v>381</v>
      </c>
      <c r="AB13" s="57"/>
      <c r="AC13" s="57"/>
      <c r="AD13" s="57" t="s">
        <v>383</v>
      </c>
      <c r="AE13" s="57"/>
      <c r="AF13" s="57"/>
      <c r="AG13" s="57" t="s">
        <v>385</v>
      </c>
      <c r="AH13" s="57"/>
      <c r="AI13" s="57"/>
      <c r="AJ13" s="57" t="s">
        <v>387</v>
      </c>
      <c r="AK13" s="57"/>
      <c r="AL13" s="57"/>
      <c r="AM13" s="57" t="s">
        <v>391</v>
      </c>
      <c r="AN13" s="57"/>
      <c r="AO13" s="57"/>
      <c r="AP13" s="57" t="s">
        <v>392</v>
      </c>
      <c r="AQ13" s="57"/>
      <c r="AR13" s="57"/>
      <c r="AS13" s="57" t="s">
        <v>394</v>
      </c>
      <c r="AT13" s="57"/>
      <c r="AU13" s="57"/>
      <c r="AV13" s="57" t="s">
        <v>395</v>
      </c>
      <c r="AW13" s="57"/>
      <c r="AX13" s="57"/>
      <c r="AY13" s="57" t="s">
        <v>398</v>
      </c>
      <c r="AZ13" s="57"/>
      <c r="BA13" s="57"/>
      <c r="BB13" s="57" t="s">
        <v>399</v>
      </c>
      <c r="BC13" s="57"/>
      <c r="BD13" s="57"/>
      <c r="BE13" s="57" t="s">
        <v>402</v>
      </c>
      <c r="BF13" s="57"/>
      <c r="BG13" s="57"/>
      <c r="BH13" s="57" t="s">
        <v>403</v>
      </c>
      <c r="BI13" s="57"/>
      <c r="BJ13" s="57"/>
      <c r="BK13" s="57" t="s">
        <v>407</v>
      </c>
      <c r="BL13" s="57"/>
      <c r="BM13" s="57"/>
      <c r="BN13" s="57" t="s">
        <v>406</v>
      </c>
      <c r="BO13" s="57"/>
      <c r="BP13" s="57"/>
      <c r="BQ13" s="57" t="s">
        <v>408</v>
      </c>
      <c r="BR13" s="57"/>
      <c r="BS13" s="57"/>
      <c r="BT13" s="57" t="s">
        <v>409</v>
      </c>
      <c r="BU13" s="57"/>
      <c r="BV13" s="57"/>
      <c r="BW13" s="57" t="s">
        <v>411</v>
      </c>
      <c r="BX13" s="57"/>
      <c r="BY13" s="57"/>
      <c r="BZ13" s="57" t="s">
        <v>413</v>
      </c>
      <c r="CA13" s="57"/>
      <c r="CB13" s="57"/>
      <c r="CC13" s="57" t="s">
        <v>414</v>
      </c>
      <c r="CD13" s="57"/>
      <c r="CE13" s="57"/>
      <c r="CF13" s="57" t="s">
        <v>415</v>
      </c>
      <c r="CG13" s="57"/>
      <c r="CH13" s="57"/>
      <c r="CI13" s="57" t="s">
        <v>417</v>
      </c>
      <c r="CJ13" s="57"/>
      <c r="CK13" s="57"/>
      <c r="CL13" s="57" t="s">
        <v>118</v>
      </c>
      <c r="CM13" s="57"/>
      <c r="CN13" s="57"/>
      <c r="CO13" s="57" t="s">
        <v>120</v>
      </c>
      <c r="CP13" s="57"/>
      <c r="CQ13" s="57"/>
      <c r="CR13" s="57" t="s">
        <v>418</v>
      </c>
      <c r="CS13" s="57"/>
      <c r="CT13" s="57"/>
      <c r="CU13" s="57" t="s">
        <v>125</v>
      </c>
      <c r="CV13" s="57"/>
      <c r="CW13" s="57"/>
      <c r="CX13" s="57" t="s">
        <v>419</v>
      </c>
      <c r="CY13" s="57"/>
      <c r="CZ13" s="57"/>
      <c r="DA13" s="57" t="s">
        <v>420</v>
      </c>
      <c r="DB13" s="57"/>
      <c r="DC13" s="57"/>
      <c r="DD13" s="57" t="s">
        <v>424</v>
      </c>
      <c r="DE13" s="57"/>
      <c r="DF13" s="57"/>
      <c r="DG13" s="57" t="s">
        <v>426</v>
      </c>
      <c r="DH13" s="57"/>
      <c r="DI13" s="57"/>
      <c r="DJ13" s="57" t="s">
        <v>428</v>
      </c>
      <c r="DK13" s="57"/>
      <c r="DL13" s="57"/>
      <c r="DM13" s="57" t="s">
        <v>430</v>
      </c>
      <c r="DN13" s="57"/>
      <c r="DO13" s="57"/>
    </row>
    <row r="14" spans="1:254" ht="111.75" customHeight="1" x14ac:dyDescent="0.25">
      <c r="A14" s="58"/>
      <c r="B14" s="58"/>
      <c r="C14" s="34" t="s">
        <v>16</v>
      </c>
      <c r="D14" s="34" t="s">
        <v>17</v>
      </c>
      <c r="E14" s="34" t="s">
        <v>18</v>
      </c>
      <c r="F14" s="34" t="s">
        <v>19</v>
      </c>
      <c r="G14" s="34" t="s">
        <v>20</v>
      </c>
      <c r="H14" s="34" t="s">
        <v>373</v>
      </c>
      <c r="I14" s="34" t="s">
        <v>30</v>
      </c>
      <c r="J14" s="34" t="s">
        <v>374</v>
      </c>
      <c r="K14" s="34" t="s">
        <v>31</v>
      </c>
      <c r="L14" s="34" t="s">
        <v>30</v>
      </c>
      <c r="M14" s="34" t="s">
        <v>38</v>
      </c>
      <c r="N14" s="34" t="s">
        <v>31</v>
      </c>
      <c r="O14" s="34" t="s">
        <v>39</v>
      </c>
      <c r="P14" s="34" t="s">
        <v>39</v>
      </c>
      <c r="Q14" s="34" t="s">
        <v>35</v>
      </c>
      <c r="R14" s="34" t="s">
        <v>41</v>
      </c>
      <c r="S14" s="34" t="s">
        <v>42</v>
      </c>
      <c r="T14" s="34" t="s">
        <v>35</v>
      </c>
      <c r="U14" s="34" t="s">
        <v>170</v>
      </c>
      <c r="V14" s="34" t="s">
        <v>376</v>
      </c>
      <c r="W14" s="34" t="s">
        <v>377</v>
      </c>
      <c r="X14" s="34" t="s">
        <v>68</v>
      </c>
      <c r="Y14" s="34" t="s">
        <v>59</v>
      </c>
      <c r="Z14" s="34" t="s">
        <v>380</v>
      </c>
      <c r="AA14" s="34" t="s">
        <v>382</v>
      </c>
      <c r="AB14" s="34" t="s">
        <v>81</v>
      </c>
      <c r="AC14" s="34" t="s">
        <v>82</v>
      </c>
      <c r="AD14" s="34" t="s">
        <v>62</v>
      </c>
      <c r="AE14" s="34" t="s">
        <v>63</v>
      </c>
      <c r="AF14" s="34" t="s">
        <v>384</v>
      </c>
      <c r="AG14" s="34" t="s">
        <v>386</v>
      </c>
      <c r="AH14" s="34" t="s">
        <v>64</v>
      </c>
      <c r="AI14" s="34" t="s">
        <v>65</v>
      </c>
      <c r="AJ14" s="34" t="s">
        <v>388</v>
      </c>
      <c r="AK14" s="34" t="s">
        <v>389</v>
      </c>
      <c r="AL14" s="34" t="s">
        <v>390</v>
      </c>
      <c r="AM14" s="34" t="s">
        <v>60</v>
      </c>
      <c r="AN14" s="34" t="s">
        <v>61</v>
      </c>
      <c r="AO14" s="34" t="s">
        <v>35</v>
      </c>
      <c r="AP14" s="34" t="s">
        <v>150</v>
      </c>
      <c r="AQ14" s="34" t="s">
        <v>393</v>
      </c>
      <c r="AR14" s="34" t="s">
        <v>82</v>
      </c>
      <c r="AS14" s="34" t="s">
        <v>69</v>
      </c>
      <c r="AT14" s="34" t="s">
        <v>70</v>
      </c>
      <c r="AU14" s="34" t="s">
        <v>71</v>
      </c>
      <c r="AV14" s="34" t="s">
        <v>72</v>
      </c>
      <c r="AW14" s="34" t="s">
        <v>396</v>
      </c>
      <c r="AX14" s="34" t="s">
        <v>397</v>
      </c>
      <c r="AY14" s="34" t="s">
        <v>73</v>
      </c>
      <c r="AZ14" s="34" t="s">
        <v>74</v>
      </c>
      <c r="BA14" s="34" t="s">
        <v>75</v>
      </c>
      <c r="BB14" s="34" t="s">
        <v>79</v>
      </c>
      <c r="BC14" s="34" t="s">
        <v>400</v>
      </c>
      <c r="BD14" s="34" t="s">
        <v>401</v>
      </c>
      <c r="BE14" s="34" t="s">
        <v>76</v>
      </c>
      <c r="BF14" s="34" t="s">
        <v>77</v>
      </c>
      <c r="BG14" s="34" t="s">
        <v>78</v>
      </c>
      <c r="BH14" s="34" t="s">
        <v>404</v>
      </c>
      <c r="BI14" s="34" t="s">
        <v>95</v>
      </c>
      <c r="BJ14" s="34" t="s">
        <v>146</v>
      </c>
      <c r="BK14" s="34" t="s">
        <v>405</v>
      </c>
      <c r="BL14" s="34" t="s">
        <v>168</v>
      </c>
      <c r="BM14" s="34" t="s">
        <v>92</v>
      </c>
      <c r="BN14" s="34" t="s">
        <v>94</v>
      </c>
      <c r="BO14" s="34" t="s">
        <v>95</v>
      </c>
      <c r="BP14" s="34" t="s">
        <v>146</v>
      </c>
      <c r="BQ14" s="34" t="s">
        <v>93</v>
      </c>
      <c r="BR14" s="34" t="s">
        <v>547</v>
      </c>
      <c r="BS14" s="34" t="s">
        <v>548</v>
      </c>
      <c r="BT14" s="34" t="s">
        <v>91</v>
      </c>
      <c r="BU14" s="34" t="s">
        <v>410</v>
      </c>
      <c r="BV14" s="34" t="s">
        <v>96</v>
      </c>
      <c r="BW14" s="34" t="s">
        <v>27</v>
      </c>
      <c r="BX14" s="34" t="s">
        <v>34</v>
      </c>
      <c r="BY14" s="34" t="s">
        <v>412</v>
      </c>
      <c r="BZ14" s="34" t="s">
        <v>110</v>
      </c>
      <c r="CA14" s="34" t="s">
        <v>111</v>
      </c>
      <c r="CB14" s="34" t="s">
        <v>112</v>
      </c>
      <c r="CC14" s="34" t="s">
        <v>113</v>
      </c>
      <c r="CD14" s="34" t="s">
        <v>114</v>
      </c>
      <c r="CE14" s="34" t="s">
        <v>115</v>
      </c>
      <c r="CF14" s="34" t="s">
        <v>116</v>
      </c>
      <c r="CG14" s="34" t="s">
        <v>416</v>
      </c>
      <c r="CH14" s="34" t="s">
        <v>117</v>
      </c>
      <c r="CI14" s="34" t="s">
        <v>33</v>
      </c>
      <c r="CJ14" s="34" t="s">
        <v>34</v>
      </c>
      <c r="CK14" s="34" t="s">
        <v>35</v>
      </c>
      <c r="CL14" s="34" t="s">
        <v>30</v>
      </c>
      <c r="CM14" s="34" t="s">
        <v>38</v>
      </c>
      <c r="CN14" s="34" t="s">
        <v>119</v>
      </c>
      <c r="CO14" s="34" t="s">
        <v>73</v>
      </c>
      <c r="CP14" s="34" t="s">
        <v>121</v>
      </c>
      <c r="CQ14" s="34" t="s">
        <v>75</v>
      </c>
      <c r="CR14" s="34" t="s">
        <v>122</v>
      </c>
      <c r="CS14" s="34" t="s">
        <v>123</v>
      </c>
      <c r="CT14" s="34" t="s">
        <v>124</v>
      </c>
      <c r="CU14" s="34" t="s">
        <v>126</v>
      </c>
      <c r="CV14" s="34" t="s">
        <v>123</v>
      </c>
      <c r="CW14" s="34" t="s">
        <v>82</v>
      </c>
      <c r="CX14" s="34" t="s">
        <v>127</v>
      </c>
      <c r="CY14" s="34" t="s">
        <v>128</v>
      </c>
      <c r="CZ14" s="34" t="s">
        <v>129</v>
      </c>
      <c r="DA14" s="34" t="s">
        <v>421</v>
      </c>
      <c r="DB14" s="34" t="s">
        <v>422</v>
      </c>
      <c r="DC14" s="34" t="s">
        <v>423</v>
      </c>
      <c r="DD14" s="34" t="s">
        <v>33</v>
      </c>
      <c r="DE14" s="34" t="s">
        <v>34</v>
      </c>
      <c r="DF14" s="34" t="s">
        <v>425</v>
      </c>
      <c r="DG14" s="34" t="s">
        <v>137</v>
      </c>
      <c r="DH14" s="34" t="s">
        <v>427</v>
      </c>
      <c r="DI14" s="34" t="s">
        <v>138</v>
      </c>
      <c r="DJ14" s="34" t="s">
        <v>429</v>
      </c>
      <c r="DK14" s="34" t="s">
        <v>139</v>
      </c>
      <c r="DL14" s="34" t="s">
        <v>140</v>
      </c>
      <c r="DM14" s="34" t="s">
        <v>141</v>
      </c>
      <c r="DN14" s="34" t="s">
        <v>431</v>
      </c>
      <c r="DO14" s="34" t="s">
        <v>432</v>
      </c>
    </row>
    <row r="15" spans="1:254" ht="15.75" x14ac:dyDescent="0.25">
      <c r="A15" s="16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53" t="s">
        <v>354</v>
      </c>
      <c r="B40" s="54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55" t="s">
        <v>370</v>
      </c>
      <c r="B41" s="56"/>
      <c r="C41" s="17">
        <f>C40/25%</f>
        <v>0</v>
      </c>
      <c r="D41" s="17">
        <f>D40/25%</f>
        <v>0</v>
      </c>
      <c r="E41" s="17">
        <f t="shared" ref="E41:BP41" si="4">E40/25%</f>
        <v>0</v>
      </c>
      <c r="F41" s="17">
        <f t="shared" si="4"/>
        <v>0</v>
      </c>
      <c r="G41" s="17">
        <f t="shared" si="4"/>
        <v>0</v>
      </c>
      <c r="H41" s="17">
        <f t="shared" si="4"/>
        <v>0</v>
      </c>
      <c r="I41" s="17">
        <f t="shared" si="4"/>
        <v>0</v>
      </c>
      <c r="J41" s="17">
        <f t="shared" si="4"/>
        <v>0</v>
      </c>
      <c r="K41" s="17">
        <f t="shared" si="4"/>
        <v>0</v>
      </c>
      <c r="L41" s="17">
        <f t="shared" si="4"/>
        <v>0</v>
      </c>
      <c r="M41" s="17">
        <f t="shared" si="4"/>
        <v>0</v>
      </c>
      <c r="N41" s="17">
        <f t="shared" si="4"/>
        <v>0</v>
      </c>
      <c r="O41" s="17">
        <f t="shared" si="4"/>
        <v>0</v>
      </c>
      <c r="P41" s="17">
        <f t="shared" si="4"/>
        <v>0</v>
      </c>
      <c r="Q41" s="17">
        <f t="shared" si="4"/>
        <v>0</v>
      </c>
      <c r="R41" s="17">
        <f t="shared" si="4"/>
        <v>0</v>
      </c>
      <c r="S41" s="17">
        <f t="shared" si="4"/>
        <v>0</v>
      </c>
      <c r="T41" s="17">
        <f t="shared" si="4"/>
        <v>0</v>
      </c>
      <c r="U41" s="17">
        <f t="shared" si="4"/>
        <v>0</v>
      </c>
      <c r="V41" s="17">
        <f t="shared" si="4"/>
        <v>0</v>
      </c>
      <c r="W41" s="17">
        <f t="shared" si="4"/>
        <v>0</v>
      </c>
      <c r="X41" s="17">
        <f t="shared" si="4"/>
        <v>0</v>
      </c>
      <c r="Y41" s="17">
        <f t="shared" si="4"/>
        <v>0</v>
      </c>
      <c r="Z41" s="17">
        <f t="shared" si="4"/>
        <v>0</v>
      </c>
      <c r="AA41" s="17">
        <f t="shared" si="4"/>
        <v>0</v>
      </c>
      <c r="AB41" s="17">
        <f t="shared" si="4"/>
        <v>0</v>
      </c>
      <c r="AC41" s="17">
        <f t="shared" si="4"/>
        <v>0</v>
      </c>
      <c r="AD41" s="17">
        <f t="shared" si="4"/>
        <v>0</v>
      </c>
      <c r="AE41" s="17">
        <f t="shared" si="4"/>
        <v>0</v>
      </c>
      <c r="AF41" s="17">
        <f t="shared" si="4"/>
        <v>0</v>
      </c>
      <c r="AG41" s="17">
        <f t="shared" si="4"/>
        <v>0</v>
      </c>
      <c r="AH41" s="17">
        <f t="shared" si="4"/>
        <v>0</v>
      </c>
      <c r="AI41" s="17">
        <f t="shared" si="4"/>
        <v>0</v>
      </c>
      <c r="AJ41" s="17">
        <f t="shared" si="4"/>
        <v>0</v>
      </c>
      <c r="AK41" s="17">
        <f t="shared" si="4"/>
        <v>0</v>
      </c>
      <c r="AL41" s="17">
        <f t="shared" si="4"/>
        <v>0</v>
      </c>
      <c r="AM41" s="17">
        <f t="shared" si="4"/>
        <v>0</v>
      </c>
      <c r="AN41" s="17">
        <f t="shared" si="4"/>
        <v>0</v>
      </c>
      <c r="AO41" s="17">
        <f t="shared" si="4"/>
        <v>0</v>
      </c>
      <c r="AP41" s="17">
        <f t="shared" si="4"/>
        <v>0</v>
      </c>
      <c r="AQ41" s="17">
        <f t="shared" si="4"/>
        <v>0</v>
      </c>
      <c r="AR41" s="17">
        <f t="shared" si="4"/>
        <v>0</v>
      </c>
      <c r="AS41" s="17">
        <f t="shared" si="4"/>
        <v>0</v>
      </c>
      <c r="AT41" s="17">
        <f t="shared" si="4"/>
        <v>0</v>
      </c>
      <c r="AU41" s="17">
        <f t="shared" si="4"/>
        <v>0</v>
      </c>
      <c r="AV41" s="17">
        <f t="shared" si="4"/>
        <v>0</v>
      </c>
      <c r="AW41" s="17">
        <f t="shared" si="4"/>
        <v>0</v>
      </c>
      <c r="AX41" s="17">
        <f t="shared" si="4"/>
        <v>0</v>
      </c>
      <c r="AY41" s="17">
        <f t="shared" si="4"/>
        <v>0</v>
      </c>
      <c r="AZ41" s="17">
        <f t="shared" si="4"/>
        <v>0</v>
      </c>
      <c r="BA41" s="17">
        <f t="shared" si="4"/>
        <v>0</v>
      </c>
      <c r="BB41" s="17">
        <f t="shared" si="4"/>
        <v>0</v>
      </c>
      <c r="BC41" s="17">
        <f t="shared" si="4"/>
        <v>0</v>
      </c>
      <c r="BD41" s="17">
        <f t="shared" si="4"/>
        <v>0</v>
      </c>
      <c r="BE41" s="17">
        <f t="shared" si="4"/>
        <v>0</v>
      </c>
      <c r="BF41" s="17">
        <f t="shared" si="4"/>
        <v>0</v>
      </c>
      <c r="BG41" s="17">
        <f t="shared" si="4"/>
        <v>0</v>
      </c>
      <c r="BH41" s="18">
        <f t="shared" si="4"/>
        <v>0</v>
      </c>
      <c r="BI41" s="18">
        <f t="shared" si="4"/>
        <v>0</v>
      </c>
      <c r="BJ41" s="18">
        <f t="shared" si="4"/>
        <v>0</v>
      </c>
      <c r="BK41" s="18">
        <f t="shared" si="4"/>
        <v>0</v>
      </c>
      <c r="BL41" s="18">
        <f t="shared" si="4"/>
        <v>0</v>
      </c>
      <c r="BM41" s="18">
        <f t="shared" si="4"/>
        <v>0</v>
      </c>
      <c r="BN41" s="18">
        <f t="shared" si="4"/>
        <v>0</v>
      </c>
      <c r="BO41" s="18">
        <f t="shared" si="4"/>
        <v>0</v>
      </c>
      <c r="BP41" s="18">
        <f t="shared" si="4"/>
        <v>0</v>
      </c>
      <c r="BQ41" s="18">
        <f t="shared" ref="BQ41:DO41" si="5">BQ40/25%</f>
        <v>0</v>
      </c>
      <c r="BR41" s="18">
        <f t="shared" si="5"/>
        <v>0</v>
      </c>
      <c r="BS41" s="18">
        <f t="shared" si="5"/>
        <v>0</v>
      </c>
      <c r="BT41" s="18">
        <f t="shared" si="5"/>
        <v>0</v>
      </c>
      <c r="BU41" s="18">
        <f t="shared" si="5"/>
        <v>0</v>
      </c>
      <c r="BV41" s="18">
        <f t="shared" si="5"/>
        <v>0</v>
      </c>
      <c r="BW41" s="17">
        <f t="shared" si="5"/>
        <v>0</v>
      </c>
      <c r="BX41" s="17">
        <f t="shared" si="5"/>
        <v>0</v>
      </c>
      <c r="BY41" s="17">
        <f t="shared" si="5"/>
        <v>0</v>
      </c>
      <c r="BZ41" s="17">
        <f t="shared" si="5"/>
        <v>0</v>
      </c>
      <c r="CA41" s="17">
        <f t="shared" si="5"/>
        <v>0</v>
      </c>
      <c r="CB41" s="17">
        <f t="shared" si="5"/>
        <v>0</v>
      </c>
      <c r="CC41" s="17">
        <f t="shared" si="5"/>
        <v>0</v>
      </c>
      <c r="CD41" s="17">
        <f t="shared" si="5"/>
        <v>0</v>
      </c>
      <c r="CE41" s="17">
        <f t="shared" si="5"/>
        <v>0</v>
      </c>
      <c r="CF41" s="17">
        <f t="shared" si="5"/>
        <v>0</v>
      </c>
      <c r="CG41" s="17">
        <f t="shared" si="5"/>
        <v>0</v>
      </c>
      <c r="CH41" s="17">
        <f t="shared" si="5"/>
        <v>0</v>
      </c>
      <c r="CI41" s="17">
        <f t="shared" si="5"/>
        <v>0</v>
      </c>
      <c r="CJ41" s="17">
        <f t="shared" si="5"/>
        <v>0</v>
      </c>
      <c r="CK41" s="17">
        <f t="shared" si="5"/>
        <v>0</v>
      </c>
      <c r="CL41" s="17">
        <f t="shared" si="5"/>
        <v>0</v>
      </c>
      <c r="CM41" s="17">
        <f t="shared" si="5"/>
        <v>0</v>
      </c>
      <c r="CN41" s="17">
        <f t="shared" si="5"/>
        <v>0</v>
      </c>
      <c r="CO41" s="17">
        <f t="shared" si="5"/>
        <v>0</v>
      </c>
      <c r="CP41" s="17">
        <f t="shared" si="5"/>
        <v>0</v>
      </c>
      <c r="CQ41" s="17">
        <f t="shared" si="5"/>
        <v>0</v>
      </c>
      <c r="CR41" s="17">
        <f t="shared" si="5"/>
        <v>0</v>
      </c>
      <c r="CS41" s="17">
        <f t="shared" si="5"/>
        <v>0</v>
      </c>
      <c r="CT41" s="17">
        <f t="shared" si="5"/>
        <v>0</v>
      </c>
      <c r="CU41" s="17">
        <f t="shared" si="5"/>
        <v>0</v>
      </c>
      <c r="CV41" s="17">
        <f t="shared" si="5"/>
        <v>0</v>
      </c>
      <c r="CW41" s="17">
        <f t="shared" si="5"/>
        <v>0</v>
      </c>
      <c r="CX41" s="17">
        <f t="shared" si="5"/>
        <v>0</v>
      </c>
      <c r="CY41" s="17">
        <f t="shared" si="5"/>
        <v>0</v>
      </c>
      <c r="CZ41" s="17">
        <f t="shared" si="5"/>
        <v>0</v>
      </c>
      <c r="DA41" s="18">
        <f t="shared" si="5"/>
        <v>0</v>
      </c>
      <c r="DB41" s="18">
        <f t="shared" si="5"/>
        <v>0</v>
      </c>
      <c r="DC41" s="18">
        <f t="shared" si="5"/>
        <v>0</v>
      </c>
      <c r="DD41" s="18">
        <f t="shared" si="5"/>
        <v>0</v>
      </c>
      <c r="DE41" s="18">
        <f t="shared" si="5"/>
        <v>0</v>
      </c>
      <c r="DF41" s="18">
        <f t="shared" si="5"/>
        <v>0</v>
      </c>
      <c r="DG41" s="18">
        <f t="shared" si="5"/>
        <v>0</v>
      </c>
      <c r="DH41" s="18">
        <f t="shared" si="5"/>
        <v>0</v>
      </c>
      <c r="DI41" s="18">
        <f t="shared" si="5"/>
        <v>0</v>
      </c>
      <c r="DJ41" s="18">
        <f t="shared" si="5"/>
        <v>0</v>
      </c>
      <c r="DK41" s="18">
        <f t="shared" si="5"/>
        <v>0</v>
      </c>
      <c r="DL41" s="18">
        <f t="shared" si="5"/>
        <v>0</v>
      </c>
      <c r="DM41" s="18">
        <f t="shared" si="5"/>
        <v>0</v>
      </c>
      <c r="DN41" s="18">
        <f t="shared" si="5"/>
        <v>0</v>
      </c>
      <c r="DO41" s="18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37" t="s">
        <v>355</v>
      </c>
      <c r="C43" s="38"/>
      <c r="D43" s="38"/>
      <c r="E43" s="39"/>
      <c r="F43" s="22"/>
      <c r="G43" s="22"/>
      <c r="T43" s="11"/>
    </row>
    <row r="44" spans="1:254" x14ac:dyDescent="0.25">
      <c r="B44" s="23" t="s">
        <v>356</v>
      </c>
      <c r="C44" s="24" t="s">
        <v>359</v>
      </c>
      <c r="D44" s="32">
        <f>E44/100*25</f>
        <v>0</v>
      </c>
      <c r="E44" s="25">
        <f>(C41+F41+I41+L41+O41+R41+U41)/7</f>
        <v>0</v>
      </c>
      <c r="F44" s="26"/>
      <c r="G44" s="26"/>
      <c r="T44" s="11"/>
    </row>
    <row r="45" spans="1:254" x14ac:dyDescent="0.25">
      <c r="B45" s="23" t="s">
        <v>357</v>
      </c>
      <c r="C45" s="27" t="s">
        <v>359</v>
      </c>
      <c r="D45" s="31">
        <f>E45/100*25</f>
        <v>0</v>
      </c>
      <c r="E45" s="28">
        <f>(D41+G41+J41+M41+P41+S41+V41)/7</f>
        <v>0</v>
      </c>
      <c r="F45" s="26"/>
      <c r="G45" s="26"/>
      <c r="T45" s="11"/>
    </row>
    <row r="46" spans="1:254" x14ac:dyDescent="0.25">
      <c r="B46" s="23" t="s">
        <v>358</v>
      </c>
      <c r="C46" s="27" t="s">
        <v>359</v>
      </c>
      <c r="D46" s="31">
        <f>E46/100*25</f>
        <v>0</v>
      </c>
      <c r="E46" s="28">
        <f>(E41+H41+K41+N41+Q41+T41+W41)/7</f>
        <v>0</v>
      </c>
      <c r="F46" s="26"/>
      <c r="G46" s="26"/>
      <c r="T46" s="11"/>
    </row>
    <row r="47" spans="1:254" x14ac:dyDescent="0.25">
      <c r="B47" s="23"/>
      <c r="C47" s="27"/>
      <c r="D47" s="30">
        <f>SUM(D44:D46)</f>
        <v>0</v>
      </c>
      <c r="E47" s="30">
        <f>SUM(E44:E46)</f>
        <v>0</v>
      </c>
      <c r="F47" s="26"/>
      <c r="G47" s="26"/>
    </row>
    <row r="48" spans="1:254" ht="15" customHeight="1" x14ac:dyDescent="0.25">
      <c r="B48" s="23"/>
      <c r="D48" s="40" t="s">
        <v>56</v>
      </c>
      <c r="E48" s="41"/>
      <c r="F48" s="43" t="s">
        <v>3</v>
      </c>
      <c r="G48" s="44"/>
    </row>
    <row r="49" spans="2:7" ht="15" customHeight="1" x14ac:dyDescent="0.25">
      <c r="B49" s="23" t="s">
        <v>356</v>
      </c>
      <c r="C49" s="27" t="s">
        <v>360</v>
      </c>
      <c r="D49" s="31">
        <f>E49/100*25</f>
        <v>0</v>
      </c>
      <c r="E49" s="28">
        <f>(X41+AA41+AD41+AG41+AJ41+AM41+AP41)/7</f>
        <v>0</v>
      </c>
      <c r="F49" s="31">
        <f>G49/100*25</f>
        <v>0</v>
      </c>
      <c r="G49" s="28">
        <f>(AS41+AV41+AY41+BB41+BE41)/5</f>
        <v>0</v>
      </c>
    </row>
    <row r="50" spans="2:7" x14ac:dyDescent="0.25">
      <c r="B50" s="23" t="s">
        <v>357</v>
      </c>
      <c r="C50" s="27" t="s">
        <v>360</v>
      </c>
      <c r="D50" s="31">
        <f>E50/100*25</f>
        <v>0</v>
      </c>
      <c r="E50" s="28">
        <f>(Y41+AB41+AE41+AH41+AK41+AN41+AQ41)/7</f>
        <v>0</v>
      </c>
      <c r="F50" s="31">
        <f>G50/100*25</f>
        <v>0</v>
      </c>
      <c r="G50" s="28">
        <f>(AT41+AW41+AZ41+BC41+BF41)/5</f>
        <v>0</v>
      </c>
    </row>
    <row r="51" spans="2:7" x14ac:dyDescent="0.25">
      <c r="B51" s="23" t="s">
        <v>358</v>
      </c>
      <c r="C51" s="27" t="s">
        <v>360</v>
      </c>
      <c r="D51" s="31">
        <f>E51/100*25</f>
        <v>0</v>
      </c>
      <c r="E51" s="28">
        <f>(Z41+AC41+AF41+AI41+AL41+AO41+AR41)/7</f>
        <v>0</v>
      </c>
      <c r="F51" s="31">
        <f>G51/100*25</f>
        <v>0</v>
      </c>
      <c r="G51" s="28">
        <f>(AU41+AX41+BA41+BD41+BG41)/5</f>
        <v>0</v>
      </c>
    </row>
    <row r="52" spans="2:7" x14ac:dyDescent="0.25">
      <c r="B52" s="23"/>
      <c r="C52" s="27"/>
      <c r="D52" s="30">
        <f>SUM(D49:D51)</f>
        <v>0</v>
      </c>
      <c r="E52" s="30">
        <f>SUM(E49:E51)</f>
        <v>0</v>
      </c>
      <c r="F52" s="30">
        <f>SUM(F49:F51)</f>
        <v>0</v>
      </c>
      <c r="G52" s="30">
        <f>SUM(G49:G51)</f>
        <v>0</v>
      </c>
    </row>
    <row r="53" spans="2:7" x14ac:dyDescent="0.25">
      <c r="B53" s="23" t="s">
        <v>356</v>
      </c>
      <c r="C53" s="27" t="s">
        <v>361</v>
      </c>
      <c r="D53" s="20">
        <f>E53/100*25</f>
        <v>0</v>
      </c>
      <c r="E53" s="28">
        <f>(BH41+BK41+BN41+BQ41+BT41)/5</f>
        <v>0</v>
      </c>
      <c r="F53" s="26"/>
      <c r="G53" s="26"/>
    </row>
    <row r="54" spans="2:7" x14ac:dyDescent="0.25">
      <c r="B54" s="23" t="s">
        <v>357</v>
      </c>
      <c r="C54" s="27" t="s">
        <v>361</v>
      </c>
      <c r="D54" s="20">
        <f>E54/100*25</f>
        <v>0</v>
      </c>
      <c r="E54" s="28">
        <f>(BI41+BL41+BO41+BR41+BU41)/5</f>
        <v>0</v>
      </c>
      <c r="F54" s="26"/>
      <c r="G54" s="26"/>
    </row>
    <row r="55" spans="2:7" x14ac:dyDescent="0.25">
      <c r="B55" s="23" t="s">
        <v>358</v>
      </c>
      <c r="C55" s="27" t="s">
        <v>361</v>
      </c>
      <c r="D55" s="20">
        <f>E55/100*25</f>
        <v>0</v>
      </c>
      <c r="E55" s="28">
        <f>(BJ41+BM41+BP41+BS41+BV41)/5</f>
        <v>0</v>
      </c>
      <c r="F55" s="26"/>
      <c r="G55" s="26"/>
    </row>
    <row r="56" spans="2:7" x14ac:dyDescent="0.25">
      <c r="B56" s="23"/>
      <c r="C56" s="27"/>
      <c r="D56" s="29">
        <f>SUM(D53:D55)</f>
        <v>0</v>
      </c>
      <c r="E56" s="30">
        <f>SUM(E53:E55)</f>
        <v>0</v>
      </c>
      <c r="F56" s="26"/>
      <c r="G56" s="26"/>
    </row>
    <row r="57" spans="2:7" x14ac:dyDescent="0.25">
      <c r="B57" s="23"/>
      <c r="C57" s="27"/>
      <c r="D57" s="40" t="s">
        <v>108</v>
      </c>
      <c r="E57" s="41"/>
      <c r="F57" s="45" t="s">
        <v>109</v>
      </c>
      <c r="G57" s="46"/>
    </row>
    <row r="58" spans="2:7" x14ac:dyDescent="0.25">
      <c r="B58" s="23" t="s">
        <v>356</v>
      </c>
      <c r="C58" s="27" t="s">
        <v>362</v>
      </c>
      <c r="D58" s="20">
        <f>E58/100*25</f>
        <v>0</v>
      </c>
      <c r="E58" s="28">
        <f>(BW41+BZ41+CC41+CF41)/4</f>
        <v>0</v>
      </c>
      <c r="F58" s="20">
        <f>G58/100*25</f>
        <v>0</v>
      </c>
      <c r="G58" s="28">
        <f>(CI41+CL41+CO41+CR41+CU41+CX41)/6</f>
        <v>0</v>
      </c>
    </row>
    <row r="59" spans="2:7" x14ac:dyDescent="0.25">
      <c r="B59" s="23" t="s">
        <v>357</v>
      </c>
      <c r="C59" s="27" t="s">
        <v>362</v>
      </c>
      <c r="D59" s="20">
        <f>E59/100*25</f>
        <v>0</v>
      </c>
      <c r="E59" s="28">
        <f>(BX41+CA41+CD41+CG41)/4</f>
        <v>0</v>
      </c>
      <c r="F59" s="20">
        <f t="shared" ref="F59:F60" si="6">G59/100*25</f>
        <v>0</v>
      </c>
      <c r="G59" s="28">
        <f>(CJ41+CM41+CP41+CS41+CV41+CY41)/6</f>
        <v>0</v>
      </c>
    </row>
    <row r="60" spans="2:7" x14ac:dyDescent="0.25">
      <c r="B60" s="23" t="s">
        <v>358</v>
      </c>
      <c r="C60" s="27" t="s">
        <v>362</v>
      </c>
      <c r="D60" s="20">
        <f>E60/100*25</f>
        <v>0</v>
      </c>
      <c r="E60" s="28">
        <f>(BY41+CB41+CE41+CH41)/4</f>
        <v>0</v>
      </c>
      <c r="F60" s="20">
        <f t="shared" si="6"/>
        <v>0</v>
      </c>
      <c r="G60" s="28">
        <f>(CK41+CN41+CQ41+CT41+CW41+CZ41)/6</f>
        <v>0</v>
      </c>
    </row>
    <row r="61" spans="2:7" x14ac:dyDescent="0.25">
      <c r="B61" s="23"/>
      <c r="C61" s="27"/>
      <c r="D61" s="29">
        <f>SUM(D58:D60)</f>
        <v>0</v>
      </c>
      <c r="E61" s="29">
        <f>SUM(E58:E60)</f>
        <v>0</v>
      </c>
      <c r="F61" s="29">
        <f>SUM(F58:F60)</f>
        <v>0</v>
      </c>
      <c r="G61" s="29">
        <f>SUM(G58:G60)</f>
        <v>0</v>
      </c>
    </row>
    <row r="62" spans="2:7" x14ac:dyDescent="0.25">
      <c r="B62" s="23" t="s">
        <v>356</v>
      </c>
      <c r="C62" s="27" t="s">
        <v>363</v>
      </c>
      <c r="D62" s="20">
        <f>E62/100*25</f>
        <v>0</v>
      </c>
      <c r="E62" s="28">
        <f>(DA41+DD41+DG41+DJ41+DM41)/5</f>
        <v>0</v>
      </c>
      <c r="F62" s="26"/>
      <c r="G62" s="26"/>
    </row>
    <row r="63" spans="2:7" x14ac:dyDescent="0.25">
      <c r="B63" s="23" t="s">
        <v>357</v>
      </c>
      <c r="C63" s="27" t="s">
        <v>363</v>
      </c>
      <c r="D63" s="20">
        <f>E63/100*25</f>
        <v>0</v>
      </c>
      <c r="E63" s="28">
        <f>(DB41+DE41+DH41+DK41+DN41)/5</f>
        <v>0</v>
      </c>
      <c r="F63" s="26"/>
      <c r="G63" s="26"/>
    </row>
    <row r="64" spans="2:7" x14ac:dyDescent="0.25">
      <c r="B64" s="23" t="s">
        <v>358</v>
      </c>
      <c r="C64" s="27" t="s">
        <v>363</v>
      </c>
      <c r="D64" s="20">
        <f>E64/100*25</f>
        <v>0</v>
      </c>
      <c r="E64" s="28">
        <f>(DC41+DF41+DI41+DL41+DO41)/5</f>
        <v>0</v>
      </c>
      <c r="F64" s="26"/>
      <c r="G64" s="26"/>
    </row>
    <row r="65" spans="2:7" x14ac:dyDescent="0.25">
      <c r="B65" s="23"/>
      <c r="C65" s="27"/>
      <c r="D65" s="29">
        <f>SUM(D62:D64)</f>
        <v>0</v>
      </c>
      <c r="E65" s="29">
        <f>SUM(E62:E64)</f>
        <v>0</v>
      </c>
      <c r="F65" s="26"/>
      <c r="G65" s="26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88"/>
  <sheetViews>
    <sheetView tabSelected="1" zoomScale="85" zoomScaleNormal="85" workbookViewId="0">
      <selection activeCell="C1" sqref="C1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142</v>
      </c>
      <c r="B1" s="14" t="s">
        <v>171</v>
      </c>
      <c r="C1" s="15"/>
      <c r="D1" s="15"/>
      <c r="E1" s="15">
        <v>3</v>
      </c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1" t="s">
        <v>582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7"/>
      <c r="V2" s="7"/>
      <c r="W2" s="7"/>
      <c r="X2" s="7"/>
      <c r="Y2" s="7"/>
      <c r="Z2" s="7"/>
      <c r="AA2" s="7"/>
      <c r="AB2" s="7"/>
      <c r="GP2" s="42" t="s">
        <v>556</v>
      </c>
      <c r="GQ2" s="4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58" t="s">
        <v>0</v>
      </c>
      <c r="B4" s="58" t="s">
        <v>1</v>
      </c>
      <c r="C4" s="59" t="s">
        <v>57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49" t="s">
        <v>2</v>
      </c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60" t="s">
        <v>84</v>
      </c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9" t="s">
        <v>107</v>
      </c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1"/>
      <c r="GA4" s="62" t="s">
        <v>130</v>
      </c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</row>
    <row r="5" spans="1:254" ht="13.5" customHeight="1" x14ac:dyDescent="0.25">
      <c r="A5" s="58"/>
      <c r="B5" s="58"/>
      <c r="C5" s="52" t="s">
        <v>58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 t="s">
        <v>56</v>
      </c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 t="s">
        <v>3</v>
      </c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 t="s">
        <v>162</v>
      </c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 t="s">
        <v>163</v>
      </c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 t="s">
        <v>143</v>
      </c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48" t="s">
        <v>108</v>
      </c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 t="s">
        <v>144</v>
      </c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 t="s">
        <v>144</v>
      </c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 t="s">
        <v>109</v>
      </c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50" t="s">
        <v>131</v>
      </c>
      <c r="GB5" s="50"/>
      <c r="GC5" s="50"/>
      <c r="GD5" s="50"/>
      <c r="GE5" s="50"/>
      <c r="GF5" s="50"/>
      <c r="GG5" s="50"/>
      <c r="GH5" s="50"/>
      <c r="GI5" s="50"/>
      <c r="GJ5" s="50"/>
      <c r="GK5" s="50"/>
      <c r="GL5" s="50"/>
      <c r="GM5" s="50"/>
      <c r="GN5" s="50"/>
      <c r="GO5" s="50"/>
      <c r="GP5" s="50"/>
      <c r="GQ5" s="50"/>
      <c r="GR5" s="50"/>
    </row>
    <row r="6" spans="1:254" ht="15.75" hidden="1" x14ac:dyDescent="0.25">
      <c r="A6" s="58"/>
      <c r="B6" s="58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58"/>
      <c r="B7" s="58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58"/>
      <c r="B8" s="58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58"/>
      <c r="B9" s="58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58"/>
      <c r="B10" s="58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58"/>
      <c r="B11" s="58"/>
      <c r="C11" s="52" t="s">
        <v>172</v>
      </c>
      <c r="D11" s="52" t="s">
        <v>5</v>
      </c>
      <c r="E11" s="52" t="s">
        <v>6</v>
      </c>
      <c r="F11" s="52" t="s">
        <v>173</v>
      </c>
      <c r="G11" s="52" t="s">
        <v>7</v>
      </c>
      <c r="H11" s="52" t="s">
        <v>8</v>
      </c>
      <c r="I11" s="52" t="s">
        <v>229</v>
      </c>
      <c r="J11" s="52" t="s">
        <v>9</v>
      </c>
      <c r="K11" s="52" t="s">
        <v>10</v>
      </c>
      <c r="L11" s="52" t="s">
        <v>174</v>
      </c>
      <c r="M11" s="52" t="s">
        <v>9</v>
      </c>
      <c r="N11" s="52" t="s">
        <v>10</v>
      </c>
      <c r="O11" s="52" t="s">
        <v>175</v>
      </c>
      <c r="P11" s="52" t="s">
        <v>11</v>
      </c>
      <c r="Q11" s="52" t="s">
        <v>4</v>
      </c>
      <c r="R11" s="52" t="s">
        <v>176</v>
      </c>
      <c r="S11" s="52" t="s">
        <v>6</v>
      </c>
      <c r="T11" s="52" t="s">
        <v>12</v>
      </c>
      <c r="U11" s="52" t="s">
        <v>177</v>
      </c>
      <c r="V11" s="52"/>
      <c r="W11" s="52"/>
      <c r="X11" s="52" t="s">
        <v>178</v>
      </c>
      <c r="Y11" s="52"/>
      <c r="Z11" s="52"/>
      <c r="AA11" s="52" t="s">
        <v>230</v>
      </c>
      <c r="AB11" s="52"/>
      <c r="AC11" s="52"/>
      <c r="AD11" s="52" t="s">
        <v>179</v>
      </c>
      <c r="AE11" s="52"/>
      <c r="AF11" s="52"/>
      <c r="AG11" s="52" t="s">
        <v>180</v>
      </c>
      <c r="AH11" s="52"/>
      <c r="AI11" s="52"/>
      <c r="AJ11" s="52" t="s">
        <v>181</v>
      </c>
      <c r="AK11" s="52"/>
      <c r="AL11" s="52"/>
      <c r="AM11" s="50" t="s">
        <v>182</v>
      </c>
      <c r="AN11" s="50"/>
      <c r="AO11" s="50"/>
      <c r="AP11" s="52" t="s">
        <v>183</v>
      </c>
      <c r="AQ11" s="52"/>
      <c r="AR11" s="52"/>
      <c r="AS11" s="52" t="s">
        <v>184</v>
      </c>
      <c r="AT11" s="52"/>
      <c r="AU11" s="52"/>
      <c r="AV11" s="52" t="s">
        <v>185</v>
      </c>
      <c r="AW11" s="52"/>
      <c r="AX11" s="52"/>
      <c r="AY11" s="52" t="s">
        <v>186</v>
      </c>
      <c r="AZ11" s="52"/>
      <c r="BA11" s="52"/>
      <c r="BB11" s="52" t="s">
        <v>187</v>
      </c>
      <c r="BC11" s="52"/>
      <c r="BD11" s="52"/>
      <c r="BE11" s="50" t="s">
        <v>231</v>
      </c>
      <c r="BF11" s="50"/>
      <c r="BG11" s="50"/>
      <c r="BH11" s="50" t="s">
        <v>188</v>
      </c>
      <c r="BI11" s="50"/>
      <c r="BJ11" s="50"/>
      <c r="BK11" s="52" t="s">
        <v>189</v>
      </c>
      <c r="BL11" s="52"/>
      <c r="BM11" s="52"/>
      <c r="BN11" s="52" t="s">
        <v>190</v>
      </c>
      <c r="BO11" s="52"/>
      <c r="BP11" s="52"/>
      <c r="BQ11" s="50" t="s">
        <v>191</v>
      </c>
      <c r="BR11" s="50"/>
      <c r="BS11" s="50"/>
      <c r="BT11" s="52" t="s">
        <v>192</v>
      </c>
      <c r="BU11" s="52"/>
      <c r="BV11" s="52"/>
      <c r="BW11" s="50" t="s">
        <v>193</v>
      </c>
      <c r="BX11" s="50"/>
      <c r="BY11" s="50"/>
      <c r="BZ11" s="50" t="s">
        <v>194</v>
      </c>
      <c r="CA11" s="50"/>
      <c r="CB11" s="50"/>
      <c r="CC11" s="50" t="s">
        <v>232</v>
      </c>
      <c r="CD11" s="50"/>
      <c r="CE11" s="50"/>
      <c r="CF11" s="50" t="s">
        <v>195</v>
      </c>
      <c r="CG11" s="50"/>
      <c r="CH11" s="50"/>
      <c r="CI11" s="50" t="s">
        <v>196</v>
      </c>
      <c r="CJ11" s="50"/>
      <c r="CK11" s="50"/>
      <c r="CL11" s="50" t="s">
        <v>197</v>
      </c>
      <c r="CM11" s="50"/>
      <c r="CN11" s="50"/>
      <c r="CO11" s="50" t="s">
        <v>198</v>
      </c>
      <c r="CP11" s="50"/>
      <c r="CQ11" s="50"/>
      <c r="CR11" s="50" t="s">
        <v>199</v>
      </c>
      <c r="CS11" s="50"/>
      <c r="CT11" s="50"/>
      <c r="CU11" s="50" t="s">
        <v>233</v>
      </c>
      <c r="CV11" s="50"/>
      <c r="CW11" s="50"/>
      <c r="CX11" s="50" t="s">
        <v>200</v>
      </c>
      <c r="CY11" s="50"/>
      <c r="CZ11" s="50"/>
      <c r="DA11" s="50" t="s">
        <v>201</v>
      </c>
      <c r="DB11" s="50"/>
      <c r="DC11" s="50"/>
      <c r="DD11" s="50" t="s">
        <v>202</v>
      </c>
      <c r="DE11" s="50"/>
      <c r="DF11" s="50"/>
      <c r="DG11" s="50" t="s">
        <v>203</v>
      </c>
      <c r="DH11" s="50"/>
      <c r="DI11" s="50"/>
      <c r="DJ11" s="50" t="s">
        <v>204</v>
      </c>
      <c r="DK11" s="50"/>
      <c r="DL11" s="50"/>
      <c r="DM11" s="50" t="s">
        <v>205</v>
      </c>
      <c r="DN11" s="50"/>
      <c r="DO11" s="50"/>
      <c r="DP11" s="50" t="s">
        <v>206</v>
      </c>
      <c r="DQ11" s="50"/>
      <c r="DR11" s="50"/>
      <c r="DS11" s="50" t="s">
        <v>207</v>
      </c>
      <c r="DT11" s="50"/>
      <c r="DU11" s="50"/>
      <c r="DV11" s="50" t="s">
        <v>208</v>
      </c>
      <c r="DW11" s="50"/>
      <c r="DX11" s="50"/>
      <c r="DY11" s="50" t="s">
        <v>234</v>
      </c>
      <c r="DZ11" s="50"/>
      <c r="EA11" s="50"/>
      <c r="EB11" s="50" t="s">
        <v>209</v>
      </c>
      <c r="EC11" s="50"/>
      <c r="ED11" s="50"/>
      <c r="EE11" s="50" t="s">
        <v>210</v>
      </c>
      <c r="EF11" s="50"/>
      <c r="EG11" s="50"/>
      <c r="EH11" s="50" t="s">
        <v>211</v>
      </c>
      <c r="EI11" s="50"/>
      <c r="EJ11" s="50"/>
      <c r="EK11" s="50" t="s">
        <v>212</v>
      </c>
      <c r="EL11" s="50"/>
      <c r="EM11" s="50"/>
      <c r="EN11" s="50" t="s">
        <v>213</v>
      </c>
      <c r="EO11" s="50"/>
      <c r="EP11" s="50"/>
      <c r="EQ11" s="50" t="s">
        <v>214</v>
      </c>
      <c r="ER11" s="50"/>
      <c r="ES11" s="50"/>
      <c r="ET11" s="50" t="s">
        <v>215</v>
      </c>
      <c r="EU11" s="50"/>
      <c r="EV11" s="50"/>
      <c r="EW11" s="50" t="s">
        <v>216</v>
      </c>
      <c r="EX11" s="50"/>
      <c r="EY11" s="50"/>
      <c r="EZ11" s="50" t="s">
        <v>217</v>
      </c>
      <c r="FA11" s="50"/>
      <c r="FB11" s="50"/>
      <c r="FC11" s="50" t="s">
        <v>235</v>
      </c>
      <c r="FD11" s="50"/>
      <c r="FE11" s="50"/>
      <c r="FF11" s="50" t="s">
        <v>218</v>
      </c>
      <c r="FG11" s="50"/>
      <c r="FH11" s="50"/>
      <c r="FI11" s="50" t="s">
        <v>219</v>
      </c>
      <c r="FJ11" s="50"/>
      <c r="FK11" s="50"/>
      <c r="FL11" s="50" t="s">
        <v>220</v>
      </c>
      <c r="FM11" s="50"/>
      <c r="FN11" s="50"/>
      <c r="FO11" s="50" t="s">
        <v>221</v>
      </c>
      <c r="FP11" s="50"/>
      <c r="FQ11" s="50"/>
      <c r="FR11" s="50" t="s">
        <v>222</v>
      </c>
      <c r="FS11" s="50"/>
      <c r="FT11" s="50"/>
      <c r="FU11" s="50" t="s">
        <v>223</v>
      </c>
      <c r="FV11" s="50"/>
      <c r="FW11" s="50"/>
      <c r="FX11" s="50" t="s">
        <v>236</v>
      </c>
      <c r="FY11" s="50"/>
      <c r="FZ11" s="50"/>
      <c r="GA11" s="50" t="s">
        <v>224</v>
      </c>
      <c r="GB11" s="50"/>
      <c r="GC11" s="50"/>
      <c r="GD11" s="50" t="s">
        <v>225</v>
      </c>
      <c r="GE11" s="50"/>
      <c r="GF11" s="50"/>
      <c r="GG11" s="50" t="s">
        <v>237</v>
      </c>
      <c r="GH11" s="50"/>
      <c r="GI11" s="50"/>
      <c r="GJ11" s="50" t="s">
        <v>226</v>
      </c>
      <c r="GK11" s="50"/>
      <c r="GL11" s="50"/>
      <c r="GM11" s="50" t="s">
        <v>227</v>
      </c>
      <c r="GN11" s="50"/>
      <c r="GO11" s="50"/>
      <c r="GP11" s="50" t="s">
        <v>228</v>
      </c>
      <c r="GQ11" s="50"/>
      <c r="GR11" s="50"/>
    </row>
    <row r="12" spans="1:254" ht="85.5" customHeight="1" x14ac:dyDescent="0.25">
      <c r="A12" s="58"/>
      <c r="B12" s="58"/>
      <c r="C12" s="57" t="s">
        <v>433</v>
      </c>
      <c r="D12" s="57"/>
      <c r="E12" s="57"/>
      <c r="F12" s="57" t="s">
        <v>436</v>
      </c>
      <c r="G12" s="57"/>
      <c r="H12" s="57"/>
      <c r="I12" s="57" t="s">
        <v>439</v>
      </c>
      <c r="J12" s="57"/>
      <c r="K12" s="57"/>
      <c r="L12" s="57" t="s">
        <v>265</v>
      </c>
      <c r="M12" s="57"/>
      <c r="N12" s="57"/>
      <c r="O12" s="57" t="s">
        <v>442</v>
      </c>
      <c r="P12" s="57"/>
      <c r="Q12" s="57"/>
      <c r="R12" s="57" t="s">
        <v>445</v>
      </c>
      <c r="S12" s="57"/>
      <c r="T12" s="57"/>
      <c r="U12" s="57" t="s">
        <v>449</v>
      </c>
      <c r="V12" s="57"/>
      <c r="W12" s="57"/>
      <c r="X12" s="57" t="s">
        <v>266</v>
      </c>
      <c r="Y12" s="57"/>
      <c r="Z12" s="57"/>
      <c r="AA12" s="57" t="s">
        <v>267</v>
      </c>
      <c r="AB12" s="57"/>
      <c r="AC12" s="57"/>
      <c r="AD12" s="57" t="s">
        <v>268</v>
      </c>
      <c r="AE12" s="57"/>
      <c r="AF12" s="57"/>
      <c r="AG12" s="57" t="s">
        <v>454</v>
      </c>
      <c r="AH12" s="57"/>
      <c r="AI12" s="57"/>
      <c r="AJ12" s="57" t="s">
        <v>269</v>
      </c>
      <c r="AK12" s="57"/>
      <c r="AL12" s="57"/>
      <c r="AM12" s="57" t="s">
        <v>270</v>
      </c>
      <c r="AN12" s="57"/>
      <c r="AO12" s="57"/>
      <c r="AP12" s="57" t="s">
        <v>271</v>
      </c>
      <c r="AQ12" s="57"/>
      <c r="AR12" s="57"/>
      <c r="AS12" s="57" t="s">
        <v>457</v>
      </c>
      <c r="AT12" s="57"/>
      <c r="AU12" s="57"/>
      <c r="AV12" s="57" t="s">
        <v>549</v>
      </c>
      <c r="AW12" s="57"/>
      <c r="AX12" s="57"/>
      <c r="AY12" s="57" t="s">
        <v>272</v>
      </c>
      <c r="AZ12" s="57"/>
      <c r="BA12" s="57"/>
      <c r="BB12" s="57" t="s">
        <v>259</v>
      </c>
      <c r="BC12" s="57"/>
      <c r="BD12" s="57"/>
      <c r="BE12" s="57" t="s">
        <v>273</v>
      </c>
      <c r="BF12" s="57"/>
      <c r="BG12" s="57"/>
      <c r="BH12" s="57" t="s">
        <v>463</v>
      </c>
      <c r="BI12" s="57"/>
      <c r="BJ12" s="57"/>
      <c r="BK12" s="57" t="s">
        <v>274</v>
      </c>
      <c r="BL12" s="57"/>
      <c r="BM12" s="57"/>
      <c r="BN12" s="57" t="s">
        <v>275</v>
      </c>
      <c r="BO12" s="57"/>
      <c r="BP12" s="57"/>
      <c r="BQ12" s="57" t="s">
        <v>276</v>
      </c>
      <c r="BR12" s="57"/>
      <c r="BS12" s="57"/>
      <c r="BT12" s="57" t="s">
        <v>277</v>
      </c>
      <c r="BU12" s="57"/>
      <c r="BV12" s="57"/>
      <c r="BW12" s="57" t="s">
        <v>470</v>
      </c>
      <c r="BX12" s="57"/>
      <c r="BY12" s="57"/>
      <c r="BZ12" s="57" t="s">
        <v>284</v>
      </c>
      <c r="CA12" s="57"/>
      <c r="CB12" s="57"/>
      <c r="CC12" s="57" t="s">
        <v>474</v>
      </c>
      <c r="CD12" s="57"/>
      <c r="CE12" s="57"/>
      <c r="CF12" s="57" t="s">
        <v>285</v>
      </c>
      <c r="CG12" s="57"/>
      <c r="CH12" s="57"/>
      <c r="CI12" s="57" t="s">
        <v>286</v>
      </c>
      <c r="CJ12" s="57"/>
      <c r="CK12" s="57"/>
      <c r="CL12" s="57" t="s">
        <v>287</v>
      </c>
      <c r="CM12" s="57"/>
      <c r="CN12" s="57"/>
      <c r="CO12" s="57" t="s">
        <v>328</v>
      </c>
      <c r="CP12" s="57"/>
      <c r="CQ12" s="57"/>
      <c r="CR12" s="57" t="s">
        <v>325</v>
      </c>
      <c r="CS12" s="57"/>
      <c r="CT12" s="57"/>
      <c r="CU12" s="57" t="s">
        <v>329</v>
      </c>
      <c r="CV12" s="57"/>
      <c r="CW12" s="57"/>
      <c r="CX12" s="57" t="s">
        <v>326</v>
      </c>
      <c r="CY12" s="57"/>
      <c r="CZ12" s="57"/>
      <c r="DA12" s="57" t="s">
        <v>327</v>
      </c>
      <c r="DB12" s="57"/>
      <c r="DC12" s="57"/>
      <c r="DD12" s="57" t="s">
        <v>486</v>
      </c>
      <c r="DE12" s="57"/>
      <c r="DF12" s="57"/>
      <c r="DG12" s="57" t="s">
        <v>489</v>
      </c>
      <c r="DH12" s="57"/>
      <c r="DI12" s="57"/>
      <c r="DJ12" s="57" t="s">
        <v>330</v>
      </c>
      <c r="DK12" s="57"/>
      <c r="DL12" s="57"/>
      <c r="DM12" s="57" t="s">
        <v>493</v>
      </c>
      <c r="DN12" s="57"/>
      <c r="DO12" s="57"/>
      <c r="DP12" s="57" t="s">
        <v>331</v>
      </c>
      <c r="DQ12" s="57"/>
      <c r="DR12" s="57"/>
      <c r="DS12" s="57" t="s">
        <v>332</v>
      </c>
      <c r="DT12" s="57"/>
      <c r="DU12" s="57"/>
      <c r="DV12" s="57" t="s">
        <v>501</v>
      </c>
      <c r="DW12" s="57"/>
      <c r="DX12" s="57"/>
      <c r="DY12" s="57" t="s">
        <v>333</v>
      </c>
      <c r="DZ12" s="57"/>
      <c r="EA12" s="57"/>
      <c r="EB12" s="57" t="s">
        <v>334</v>
      </c>
      <c r="EC12" s="57"/>
      <c r="ED12" s="57"/>
      <c r="EE12" s="57" t="s">
        <v>335</v>
      </c>
      <c r="EF12" s="57"/>
      <c r="EG12" s="57"/>
      <c r="EH12" s="57" t="s">
        <v>336</v>
      </c>
      <c r="EI12" s="57"/>
      <c r="EJ12" s="57"/>
      <c r="EK12" s="72" t="s">
        <v>337</v>
      </c>
      <c r="EL12" s="72"/>
      <c r="EM12" s="72"/>
      <c r="EN12" s="57" t="s">
        <v>512</v>
      </c>
      <c r="EO12" s="57"/>
      <c r="EP12" s="57"/>
      <c r="EQ12" s="57" t="s">
        <v>338</v>
      </c>
      <c r="ER12" s="57"/>
      <c r="ES12" s="57"/>
      <c r="ET12" s="57" t="s">
        <v>339</v>
      </c>
      <c r="EU12" s="57"/>
      <c r="EV12" s="57"/>
      <c r="EW12" s="57" t="s">
        <v>518</v>
      </c>
      <c r="EX12" s="57"/>
      <c r="EY12" s="57"/>
      <c r="EZ12" s="57" t="s">
        <v>341</v>
      </c>
      <c r="FA12" s="57"/>
      <c r="FB12" s="57"/>
      <c r="FC12" s="57" t="s">
        <v>342</v>
      </c>
      <c r="FD12" s="57"/>
      <c r="FE12" s="57"/>
      <c r="FF12" s="57" t="s">
        <v>340</v>
      </c>
      <c r="FG12" s="57"/>
      <c r="FH12" s="57"/>
      <c r="FI12" s="57" t="s">
        <v>523</v>
      </c>
      <c r="FJ12" s="57"/>
      <c r="FK12" s="57"/>
      <c r="FL12" s="57" t="s">
        <v>343</v>
      </c>
      <c r="FM12" s="57"/>
      <c r="FN12" s="57"/>
      <c r="FO12" s="57" t="s">
        <v>527</v>
      </c>
      <c r="FP12" s="57"/>
      <c r="FQ12" s="57"/>
      <c r="FR12" s="57" t="s">
        <v>344</v>
      </c>
      <c r="FS12" s="57"/>
      <c r="FT12" s="57"/>
      <c r="FU12" s="72" t="s">
        <v>552</v>
      </c>
      <c r="FV12" s="72"/>
      <c r="FW12" s="72"/>
      <c r="FX12" s="57" t="s">
        <v>553</v>
      </c>
      <c r="FY12" s="57"/>
      <c r="FZ12" s="57"/>
      <c r="GA12" s="57" t="s">
        <v>348</v>
      </c>
      <c r="GB12" s="57"/>
      <c r="GC12" s="57"/>
      <c r="GD12" s="57" t="s">
        <v>533</v>
      </c>
      <c r="GE12" s="57"/>
      <c r="GF12" s="57"/>
      <c r="GG12" s="57" t="s">
        <v>349</v>
      </c>
      <c r="GH12" s="57"/>
      <c r="GI12" s="57"/>
      <c r="GJ12" s="57" t="s">
        <v>539</v>
      </c>
      <c r="GK12" s="57"/>
      <c r="GL12" s="57"/>
      <c r="GM12" s="57" t="s">
        <v>543</v>
      </c>
      <c r="GN12" s="57"/>
      <c r="GO12" s="57"/>
      <c r="GP12" s="57" t="s">
        <v>554</v>
      </c>
      <c r="GQ12" s="57"/>
      <c r="GR12" s="57"/>
    </row>
    <row r="13" spans="1:254" ht="93.75" customHeight="1" x14ac:dyDescent="0.25">
      <c r="A13" s="58"/>
      <c r="B13" s="58"/>
      <c r="C13" s="34" t="s">
        <v>434</v>
      </c>
      <c r="D13" s="34" t="s">
        <v>435</v>
      </c>
      <c r="E13" s="34" t="s">
        <v>32</v>
      </c>
      <c r="F13" s="34" t="s">
        <v>238</v>
      </c>
      <c r="G13" s="34" t="s">
        <v>437</v>
      </c>
      <c r="H13" s="34" t="s">
        <v>438</v>
      </c>
      <c r="I13" s="34" t="s">
        <v>164</v>
      </c>
      <c r="J13" s="34" t="s">
        <v>440</v>
      </c>
      <c r="K13" s="34" t="s">
        <v>441</v>
      </c>
      <c r="L13" s="34" t="s">
        <v>239</v>
      </c>
      <c r="M13" s="34" t="s">
        <v>240</v>
      </c>
      <c r="N13" s="34" t="s">
        <v>241</v>
      </c>
      <c r="O13" s="34" t="s">
        <v>443</v>
      </c>
      <c r="P13" s="34" t="s">
        <v>443</v>
      </c>
      <c r="Q13" s="34" t="s">
        <v>444</v>
      </c>
      <c r="R13" s="34" t="s">
        <v>446</v>
      </c>
      <c r="S13" s="34" t="s">
        <v>447</v>
      </c>
      <c r="T13" s="34" t="s">
        <v>448</v>
      </c>
      <c r="U13" s="34" t="s">
        <v>450</v>
      </c>
      <c r="V13" s="34" t="s">
        <v>451</v>
      </c>
      <c r="W13" s="34" t="s">
        <v>452</v>
      </c>
      <c r="X13" s="34" t="s">
        <v>148</v>
      </c>
      <c r="Y13" s="34" t="s">
        <v>151</v>
      </c>
      <c r="Z13" s="34" t="s">
        <v>152</v>
      </c>
      <c r="AA13" s="34" t="s">
        <v>242</v>
      </c>
      <c r="AB13" s="34" t="s">
        <v>243</v>
      </c>
      <c r="AC13" s="34" t="s">
        <v>244</v>
      </c>
      <c r="AD13" s="34" t="s">
        <v>245</v>
      </c>
      <c r="AE13" s="34" t="s">
        <v>246</v>
      </c>
      <c r="AF13" s="34" t="s">
        <v>453</v>
      </c>
      <c r="AG13" s="34" t="s">
        <v>247</v>
      </c>
      <c r="AH13" s="34" t="s">
        <v>248</v>
      </c>
      <c r="AI13" s="34" t="s">
        <v>455</v>
      </c>
      <c r="AJ13" s="34" t="s">
        <v>153</v>
      </c>
      <c r="AK13" s="34" t="s">
        <v>456</v>
      </c>
      <c r="AL13" s="34" t="s">
        <v>249</v>
      </c>
      <c r="AM13" s="34" t="s">
        <v>250</v>
      </c>
      <c r="AN13" s="34" t="s">
        <v>251</v>
      </c>
      <c r="AO13" s="34" t="s">
        <v>252</v>
      </c>
      <c r="AP13" s="34" t="s">
        <v>158</v>
      </c>
      <c r="AQ13" s="34" t="s">
        <v>416</v>
      </c>
      <c r="AR13" s="34" t="s">
        <v>159</v>
      </c>
      <c r="AS13" s="34" t="s">
        <v>458</v>
      </c>
      <c r="AT13" s="34" t="s">
        <v>459</v>
      </c>
      <c r="AU13" s="34" t="s">
        <v>83</v>
      </c>
      <c r="AV13" s="34" t="s">
        <v>255</v>
      </c>
      <c r="AW13" s="34" t="s">
        <v>256</v>
      </c>
      <c r="AX13" s="34" t="s">
        <v>257</v>
      </c>
      <c r="AY13" s="34" t="s">
        <v>258</v>
      </c>
      <c r="AZ13" s="34" t="s">
        <v>460</v>
      </c>
      <c r="BA13" s="34" t="s">
        <v>147</v>
      </c>
      <c r="BB13" s="34" t="s">
        <v>461</v>
      </c>
      <c r="BC13" s="34" t="s">
        <v>260</v>
      </c>
      <c r="BD13" s="34" t="s">
        <v>462</v>
      </c>
      <c r="BE13" s="34" t="s">
        <v>80</v>
      </c>
      <c r="BF13" s="34" t="s">
        <v>261</v>
      </c>
      <c r="BG13" s="34" t="s">
        <v>149</v>
      </c>
      <c r="BH13" s="34" t="s">
        <v>464</v>
      </c>
      <c r="BI13" s="34" t="s">
        <v>465</v>
      </c>
      <c r="BJ13" s="34" t="s">
        <v>466</v>
      </c>
      <c r="BK13" s="34" t="s">
        <v>166</v>
      </c>
      <c r="BL13" s="34" t="s">
        <v>253</v>
      </c>
      <c r="BM13" s="34" t="s">
        <v>254</v>
      </c>
      <c r="BN13" s="34" t="s">
        <v>165</v>
      </c>
      <c r="BO13" s="34" t="s">
        <v>66</v>
      </c>
      <c r="BP13" s="34" t="s">
        <v>467</v>
      </c>
      <c r="BQ13" s="34" t="s">
        <v>67</v>
      </c>
      <c r="BR13" s="34" t="s">
        <v>468</v>
      </c>
      <c r="BS13" s="34" t="s">
        <v>469</v>
      </c>
      <c r="BT13" s="34" t="s">
        <v>262</v>
      </c>
      <c r="BU13" s="34" t="s">
        <v>263</v>
      </c>
      <c r="BV13" s="34" t="s">
        <v>264</v>
      </c>
      <c r="BW13" s="34" t="s">
        <v>471</v>
      </c>
      <c r="BX13" s="34" t="s">
        <v>472</v>
      </c>
      <c r="BY13" s="34" t="s">
        <v>473</v>
      </c>
      <c r="BZ13" s="34" t="s">
        <v>154</v>
      </c>
      <c r="CA13" s="34" t="s">
        <v>155</v>
      </c>
      <c r="CB13" s="34" t="s">
        <v>278</v>
      </c>
      <c r="CC13" s="34" t="s">
        <v>475</v>
      </c>
      <c r="CD13" s="34" t="s">
        <v>476</v>
      </c>
      <c r="CE13" s="34" t="s">
        <v>477</v>
      </c>
      <c r="CF13" s="34" t="s">
        <v>478</v>
      </c>
      <c r="CG13" s="34" t="s">
        <v>479</v>
      </c>
      <c r="CH13" s="34" t="s">
        <v>480</v>
      </c>
      <c r="CI13" s="34" t="s">
        <v>279</v>
      </c>
      <c r="CJ13" s="34" t="s">
        <v>280</v>
      </c>
      <c r="CK13" s="34" t="s">
        <v>281</v>
      </c>
      <c r="CL13" s="34" t="s">
        <v>282</v>
      </c>
      <c r="CM13" s="34" t="s">
        <v>283</v>
      </c>
      <c r="CN13" s="34" t="s">
        <v>481</v>
      </c>
      <c r="CO13" s="34" t="s">
        <v>482</v>
      </c>
      <c r="CP13" s="34" t="s">
        <v>483</v>
      </c>
      <c r="CQ13" s="34" t="s">
        <v>484</v>
      </c>
      <c r="CR13" s="34" t="s">
        <v>156</v>
      </c>
      <c r="CS13" s="34" t="s">
        <v>485</v>
      </c>
      <c r="CT13" s="34" t="s">
        <v>157</v>
      </c>
      <c r="CU13" s="34" t="s">
        <v>294</v>
      </c>
      <c r="CV13" s="34" t="s">
        <v>295</v>
      </c>
      <c r="CW13" s="34" t="s">
        <v>296</v>
      </c>
      <c r="CX13" s="34" t="s">
        <v>288</v>
      </c>
      <c r="CY13" s="34" t="s">
        <v>289</v>
      </c>
      <c r="CZ13" s="34" t="s">
        <v>290</v>
      </c>
      <c r="DA13" s="34" t="s">
        <v>291</v>
      </c>
      <c r="DB13" s="34" t="s">
        <v>292</v>
      </c>
      <c r="DC13" s="34" t="s">
        <v>293</v>
      </c>
      <c r="DD13" s="34" t="s">
        <v>297</v>
      </c>
      <c r="DE13" s="34" t="s">
        <v>487</v>
      </c>
      <c r="DF13" s="34" t="s">
        <v>488</v>
      </c>
      <c r="DG13" s="34" t="s">
        <v>301</v>
      </c>
      <c r="DH13" s="34" t="s">
        <v>302</v>
      </c>
      <c r="DI13" s="34" t="s">
        <v>490</v>
      </c>
      <c r="DJ13" s="34" t="s">
        <v>491</v>
      </c>
      <c r="DK13" s="34" t="s">
        <v>298</v>
      </c>
      <c r="DL13" s="34" t="s">
        <v>492</v>
      </c>
      <c r="DM13" s="34" t="s">
        <v>299</v>
      </c>
      <c r="DN13" s="34" t="s">
        <v>494</v>
      </c>
      <c r="DO13" s="34" t="s">
        <v>495</v>
      </c>
      <c r="DP13" s="34" t="s">
        <v>300</v>
      </c>
      <c r="DQ13" s="34" t="s">
        <v>496</v>
      </c>
      <c r="DR13" s="34" t="s">
        <v>497</v>
      </c>
      <c r="DS13" s="34" t="s">
        <v>498</v>
      </c>
      <c r="DT13" s="34" t="s">
        <v>499</v>
      </c>
      <c r="DU13" s="34" t="s">
        <v>500</v>
      </c>
      <c r="DV13" s="34" t="s">
        <v>502</v>
      </c>
      <c r="DW13" s="34" t="s">
        <v>503</v>
      </c>
      <c r="DX13" s="34" t="s">
        <v>550</v>
      </c>
      <c r="DY13" s="34" t="s">
        <v>504</v>
      </c>
      <c r="DZ13" s="34" t="s">
        <v>551</v>
      </c>
      <c r="EA13" s="34" t="s">
        <v>505</v>
      </c>
      <c r="EB13" s="34" t="s">
        <v>303</v>
      </c>
      <c r="EC13" s="34" t="s">
        <v>304</v>
      </c>
      <c r="ED13" s="34" t="s">
        <v>506</v>
      </c>
      <c r="EE13" s="34" t="s">
        <v>169</v>
      </c>
      <c r="EF13" s="34" t="s">
        <v>305</v>
      </c>
      <c r="EG13" s="34" t="s">
        <v>507</v>
      </c>
      <c r="EH13" s="34" t="s">
        <v>306</v>
      </c>
      <c r="EI13" s="34" t="s">
        <v>307</v>
      </c>
      <c r="EJ13" s="34" t="s">
        <v>508</v>
      </c>
      <c r="EK13" s="34" t="s">
        <v>509</v>
      </c>
      <c r="EL13" s="34" t="s">
        <v>510</v>
      </c>
      <c r="EM13" s="34" t="s">
        <v>511</v>
      </c>
      <c r="EN13" s="34" t="s">
        <v>308</v>
      </c>
      <c r="EO13" s="34" t="s">
        <v>309</v>
      </c>
      <c r="EP13" s="34" t="s">
        <v>513</v>
      </c>
      <c r="EQ13" s="34" t="s">
        <v>310</v>
      </c>
      <c r="ER13" s="34" t="s">
        <v>311</v>
      </c>
      <c r="ES13" s="34" t="s">
        <v>514</v>
      </c>
      <c r="ET13" s="34" t="s">
        <v>515</v>
      </c>
      <c r="EU13" s="34" t="s">
        <v>516</v>
      </c>
      <c r="EV13" s="34" t="s">
        <v>517</v>
      </c>
      <c r="EW13" s="34" t="s">
        <v>519</v>
      </c>
      <c r="EX13" s="34" t="s">
        <v>520</v>
      </c>
      <c r="EY13" s="34" t="s">
        <v>521</v>
      </c>
      <c r="EZ13" s="34" t="s">
        <v>158</v>
      </c>
      <c r="FA13" s="34" t="s">
        <v>160</v>
      </c>
      <c r="FB13" s="34" t="s">
        <v>159</v>
      </c>
      <c r="FC13" s="34" t="s">
        <v>315</v>
      </c>
      <c r="FD13" s="34" t="s">
        <v>316</v>
      </c>
      <c r="FE13" s="34" t="s">
        <v>522</v>
      </c>
      <c r="FF13" s="34" t="s">
        <v>312</v>
      </c>
      <c r="FG13" s="34" t="s">
        <v>313</v>
      </c>
      <c r="FH13" s="34" t="s">
        <v>314</v>
      </c>
      <c r="FI13" s="34" t="s">
        <v>524</v>
      </c>
      <c r="FJ13" s="34" t="s">
        <v>525</v>
      </c>
      <c r="FK13" s="34" t="s">
        <v>526</v>
      </c>
      <c r="FL13" s="34" t="s">
        <v>317</v>
      </c>
      <c r="FM13" s="34" t="s">
        <v>318</v>
      </c>
      <c r="FN13" s="34" t="s">
        <v>319</v>
      </c>
      <c r="FO13" s="34" t="s">
        <v>528</v>
      </c>
      <c r="FP13" s="34" t="s">
        <v>529</v>
      </c>
      <c r="FQ13" s="34" t="s">
        <v>530</v>
      </c>
      <c r="FR13" s="34"/>
      <c r="FS13" s="34" t="s">
        <v>320</v>
      </c>
      <c r="FT13" s="34" t="s">
        <v>321</v>
      </c>
      <c r="FU13" s="34" t="s">
        <v>322</v>
      </c>
      <c r="FV13" s="34" t="s">
        <v>167</v>
      </c>
      <c r="FW13" s="34" t="s">
        <v>323</v>
      </c>
      <c r="FX13" s="34" t="s">
        <v>324</v>
      </c>
      <c r="FY13" s="34" t="s">
        <v>531</v>
      </c>
      <c r="FZ13" s="34" t="s">
        <v>532</v>
      </c>
      <c r="GA13" s="34" t="s">
        <v>345</v>
      </c>
      <c r="GB13" s="34" t="s">
        <v>346</v>
      </c>
      <c r="GC13" s="34" t="s">
        <v>347</v>
      </c>
      <c r="GD13" s="34" t="s">
        <v>534</v>
      </c>
      <c r="GE13" s="34" t="s">
        <v>535</v>
      </c>
      <c r="GF13" s="34" t="s">
        <v>536</v>
      </c>
      <c r="GG13" s="34" t="s">
        <v>350</v>
      </c>
      <c r="GH13" s="34" t="s">
        <v>537</v>
      </c>
      <c r="GI13" s="34" t="s">
        <v>538</v>
      </c>
      <c r="GJ13" s="34" t="s">
        <v>540</v>
      </c>
      <c r="GK13" s="34" t="s">
        <v>541</v>
      </c>
      <c r="GL13" s="34" t="s">
        <v>542</v>
      </c>
      <c r="GM13" s="34" t="s">
        <v>351</v>
      </c>
      <c r="GN13" s="34" t="s">
        <v>352</v>
      </c>
      <c r="GO13" s="34" t="s">
        <v>353</v>
      </c>
      <c r="GP13" s="34" t="s">
        <v>544</v>
      </c>
      <c r="GQ13" s="34" t="s">
        <v>545</v>
      </c>
      <c r="GR13" s="34" t="s">
        <v>546</v>
      </c>
    </row>
    <row r="14" spans="1:254" ht="15.75" x14ac:dyDescent="0.25">
      <c r="A14" s="16">
        <v>1</v>
      </c>
      <c r="B14" s="13" t="s">
        <v>557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/>
      <c r="AK14" s="4">
        <v>1</v>
      </c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>
        <v>1</v>
      </c>
      <c r="BF14" s="4"/>
      <c r="BG14" s="4"/>
      <c r="BH14" s="4">
        <v>1</v>
      </c>
      <c r="BI14" s="4"/>
      <c r="BJ14" s="4"/>
      <c r="BK14" s="4"/>
      <c r="BL14" s="4">
        <v>1</v>
      </c>
      <c r="BM14" s="4"/>
      <c r="BN14" s="4">
        <v>1</v>
      </c>
      <c r="BO14" s="4"/>
      <c r="BP14" s="4"/>
      <c r="BQ14" s="4"/>
      <c r="BR14" s="4">
        <v>1</v>
      </c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/>
      <c r="CD14" s="4">
        <v>1</v>
      </c>
      <c r="CE14" s="4"/>
      <c r="CF14" s="4"/>
      <c r="CG14" s="4">
        <v>1</v>
      </c>
      <c r="CH14" s="4"/>
      <c r="CI14" s="4">
        <v>1</v>
      </c>
      <c r="CJ14" s="4"/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/>
      <c r="FD14" s="4">
        <v>1</v>
      </c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/>
      <c r="FS14" s="4">
        <v>1</v>
      </c>
      <c r="FT14" s="4"/>
      <c r="FU14" s="4"/>
      <c r="FV14" s="4">
        <v>1</v>
      </c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15.75" x14ac:dyDescent="0.25">
      <c r="A15" s="2">
        <v>2</v>
      </c>
      <c r="B15" s="1" t="s">
        <v>558</v>
      </c>
      <c r="C15" s="4">
        <v>1</v>
      </c>
      <c r="D15" s="4"/>
      <c r="E15" s="4"/>
      <c r="F15" s="4"/>
      <c r="G15" s="4">
        <v>1</v>
      </c>
      <c r="H15" s="4"/>
      <c r="I15" s="4">
        <v>1</v>
      </c>
      <c r="J15" s="4"/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/>
      <c r="AK15" s="4">
        <v>1</v>
      </c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>
        <v>1</v>
      </c>
      <c r="BF15" s="4"/>
      <c r="BG15" s="4"/>
      <c r="BH15" s="4">
        <v>1</v>
      </c>
      <c r="BI15" s="4"/>
      <c r="BJ15" s="4"/>
      <c r="BK15" s="4"/>
      <c r="BL15" s="4">
        <v>1</v>
      </c>
      <c r="BM15" s="4"/>
      <c r="BN15" s="4">
        <v>1</v>
      </c>
      <c r="BO15" s="4"/>
      <c r="BP15" s="4"/>
      <c r="BQ15" s="4"/>
      <c r="BR15" s="4">
        <v>1</v>
      </c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/>
      <c r="CE15" s="4">
        <v>1</v>
      </c>
      <c r="CF15" s="4"/>
      <c r="CG15" s="4">
        <v>1</v>
      </c>
      <c r="CH15" s="4"/>
      <c r="CI15" s="4">
        <v>1</v>
      </c>
      <c r="CJ15" s="4"/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/>
      <c r="FD15" s="4">
        <v>1</v>
      </c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/>
      <c r="FV15" s="4">
        <v>1</v>
      </c>
      <c r="FW15" s="4"/>
      <c r="FX15" s="4">
        <v>1</v>
      </c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3</v>
      </c>
      <c r="B16" s="1" t="s">
        <v>559</v>
      </c>
      <c r="C16" s="4">
        <v>1</v>
      </c>
      <c r="D16" s="4"/>
      <c r="E16" s="4"/>
      <c r="F16" s="4">
        <v>1</v>
      </c>
      <c r="G16" s="4"/>
      <c r="H16" s="4"/>
      <c r="I16" s="4"/>
      <c r="J16" s="4">
        <v>1</v>
      </c>
      <c r="K16" s="4"/>
      <c r="L16" s="4">
        <v>1</v>
      </c>
      <c r="M16" s="4"/>
      <c r="N16" s="4"/>
      <c r="O16" s="4"/>
      <c r="P16" s="4">
        <v>1</v>
      </c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/>
      <c r="AH16" s="4">
        <v>1</v>
      </c>
      <c r="AI16" s="4"/>
      <c r="AJ16" s="4"/>
      <c r="AK16" s="4">
        <v>1</v>
      </c>
      <c r="AL16" s="4"/>
      <c r="AM16" s="4">
        <v>1</v>
      </c>
      <c r="AN16" s="4"/>
      <c r="AO16" s="4"/>
      <c r="AP16" s="4"/>
      <c r="AQ16" s="4">
        <v>1</v>
      </c>
      <c r="AR16" s="4"/>
      <c r="AS16" s="4">
        <v>1</v>
      </c>
      <c r="AT16" s="4"/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>
        <v>1</v>
      </c>
      <c r="BF16" s="4"/>
      <c r="BG16" s="4"/>
      <c r="BH16" s="4">
        <v>1</v>
      </c>
      <c r="BI16" s="4"/>
      <c r="BJ16" s="4"/>
      <c r="BK16" s="4"/>
      <c r="BL16" s="4">
        <v>1</v>
      </c>
      <c r="BM16" s="4"/>
      <c r="BN16" s="4">
        <v>1</v>
      </c>
      <c r="BO16" s="4"/>
      <c r="BP16" s="4"/>
      <c r="BQ16" s="4"/>
      <c r="BR16" s="4">
        <v>1</v>
      </c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/>
      <c r="FD16" s="4">
        <v>1</v>
      </c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/>
      <c r="FS16" s="4">
        <v>1</v>
      </c>
      <c r="FT16" s="4"/>
      <c r="FU16" s="4"/>
      <c r="FV16" s="4">
        <v>1</v>
      </c>
      <c r="FW16" s="4"/>
      <c r="FX16" s="4">
        <v>1</v>
      </c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4</v>
      </c>
      <c r="B17" s="1" t="s">
        <v>560</v>
      </c>
      <c r="C17" s="4">
        <v>1</v>
      </c>
      <c r="D17" s="4"/>
      <c r="E17" s="4"/>
      <c r="F17" s="4"/>
      <c r="G17" s="4">
        <v>1</v>
      </c>
      <c r="H17" s="4"/>
      <c r="I17" s="4"/>
      <c r="J17" s="4">
        <v>1</v>
      </c>
      <c r="K17" s="4"/>
      <c r="L17" s="4">
        <v>1</v>
      </c>
      <c r="M17" s="4"/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>
        <v>1</v>
      </c>
      <c r="AB17" s="4"/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>
        <v>1</v>
      </c>
      <c r="AN17" s="4"/>
      <c r="AO17" s="4"/>
      <c r="AP17" s="4"/>
      <c r="AQ17" s="4"/>
      <c r="AR17" s="4">
        <v>1</v>
      </c>
      <c r="AS17" s="4">
        <v>1</v>
      </c>
      <c r="AT17" s="4"/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>
        <v>1</v>
      </c>
      <c r="BF17" s="4"/>
      <c r="BG17" s="4"/>
      <c r="BH17" s="4">
        <v>1</v>
      </c>
      <c r="BI17" s="4"/>
      <c r="BJ17" s="4"/>
      <c r="BK17" s="4"/>
      <c r="BL17" s="4">
        <v>1</v>
      </c>
      <c r="BM17" s="4"/>
      <c r="BN17" s="4">
        <v>1</v>
      </c>
      <c r="BO17" s="4"/>
      <c r="BP17" s="4"/>
      <c r="BQ17" s="4"/>
      <c r="BR17" s="4">
        <v>1</v>
      </c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/>
      <c r="CG17" s="4">
        <v>1</v>
      </c>
      <c r="CH17" s="4"/>
      <c r="CI17" s="4">
        <v>1</v>
      </c>
      <c r="CJ17" s="4"/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/>
      <c r="FS17" s="4">
        <v>1</v>
      </c>
      <c r="FT17" s="4"/>
      <c r="FU17" s="4"/>
      <c r="FV17" s="4">
        <v>1</v>
      </c>
      <c r="FW17" s="4"/>
      <c r="FX17" s="4">
        <v>1</v>
      </c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5</v>
      </c>
      <c r="B18" s="1" t="s">
        <v>561</v>
      </c>
      <c r="C18" s="4">
        <v>1</v>
      </c>
      <c r="D18" s="4"/>
      <c r="E18" s="4"/>
      <c r="F18" s="4">
        <v>1</v>
      </c>
      <c r="G18" s="4"/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>
        <v>1</v>
      </c>
      <c r="S18" s="4"/>
      <c r="T18" s="4"/>
      <c r="U18" s="4"/>
      <c r="V18" s="4">
        <v>1</v>
      </c>
      <c r="W18" s="4"/>
      <c r="X18" s="4"/>
      <c r="Y18" s="4">
        <v>1</v>
      </c>
      <c r="Z18" s="4"/>
      <c r="AA18" s="4">
        <v>1</v>
      </c>
      <c r="AB18" s="4"/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>
        <v>1</v>
      </c>
      <c r="AN18" s="4"/>
      <c r="AO18" s="4"/>
      <c r="AP18" s="4"/>
      <c r="AQ18" s="4">
        <v>1</v>
      </c>
      <c r="AR18" s="4"/>
      <c r="AS18" s="4">
        <v>1</v>
      </c>
      <c r="AT18" s="4"/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>
        <v>1</v>
      </c>
      <c r="BF18" s="4"/>
      <c r="BG18" s="4"/>
      <c r="BH18" s="4">
        <v>1</v>
      </c>
      <c r="BI18" s="4"/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/>
      <c r="CD18" s="4">
        <v>1</v>
      </c>
      <c r="CE18" s="4"/>
      <c r="CF18" s="4"/>
      <c r="CG18" s="4">
        <v>1</v>
      </c>
      <c r="CH18" s="4"/>
      <c r="CI18" s="4">
        <v>1</v>
      </c>
      <c r="CJ18" s="4"/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/>
      <c r="FD18" s="4">
        <v>1</v>
      </c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/>
      <c r="FS18" s="4">
        <v>1</v>
      </c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2">
        <v>6</v>
      </c>
      <c r="B19" s="1" t="s">
        <v>562</v>
      </c>
      <c r="C19" s="4">
        <v>1</v>
      </c>
      <c r="D19" s="4"/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>
        <v>1</v>
      </c>
      <c r="AN19" s="4"/>
      <c r="AO19" s="4"/>
      <c r="AP19" s="4"/>
      <c r="AQ19" s="4">
        <v>1</v>
      </c>
      <c r="AR19" s="4"/>
      <c r="AS19" s="4">
        <v>1</v>
      </c>
      <c r="AT19" s="4"/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>
        <v>1</v>
      </c>
      <c r="BF19" s="4"/>
      <c r="BG19" s="4"/>
      <c r="BH19" s="4">
        <v>1</v>
      </c>
      <c r="BI19" s="4"/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4"/>
      <c r="CG19" s="4">
        <v>1</v>
      </c>
      <c r="CH19" s="4"/>
      <c r="CI19" s="4">
        <v>1</v>
      </c>
      <c r="CJ19" s="4"/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/>
      <c r="FD19" s="4">
        <v>1</v>
      </c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/>
      <c r="FS19" s="4">
        <v>1</v>
      </c>
      <c r="FT19" s="4"/>
      <c r="FU19" s="4"/>
      <c r="FV19" s="4">
        <v>1</v>
      </c>
      <c r="FW19" s="4"/>
      <c r="FX19" s="4">
        <v>1</v>
      </c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 x14ac:dyDescent="0.25">
      <c r="A20" s="2">
        <v>7</v>
      </c>
      <c r="B20" s="1" t="s">
        <v>563</v>
      </c>
      <c r="C20" s="4">
        <v>1</v>
      </c>
      <c r="D20" s="4"/>
      <c r="E20" s="4"/>
      <c r="F20" s="4"/>
      <c r="G20" s="4">
        <v>1</v>
      </c>
      <c r="H20" s="4"/>
      <c r="I20" s="4"/>
      <c r="J20" s="4">
        <v>1</v>
      </c>
      <c r="K20" s="4"/>
      <c r="L20" s="4">
        <v>1</v>
      </c>
      <c r="M20" s="4"/>
      <c r="N20" s="4"/>
      <c r="O20" s="4"/>
      <c r="P20" s="4">
        <v>1</v>
      </c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>
        <v>1</v>
      </c>
      <c r="AN20" s="4"/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>
        <v>1</v>
      </c>
      <c r="BF20" s="4"/>
      <c r="BG20" s="4"/>
      <c r="BH20" s="4">
        <v>1</v>
      </c>
      <c r="BI20" s="4"/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/>
      <c r="CD20" s="4">
        <v>1</v>
      </c>
      <c r="CE20" s="4"/>
      <c r="CF20" s="4"/>
      <c r="CG20" s="4">
        <v>1</v>
      </c>
      <c r="CH20" s="4"/>
      <c r="CI20" s="4">
        <v>1</v>
      </c>
      <c r="CJ20" s="4"/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/>
      <c r="FD20" s="4">
        <v>1</v>
      </c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/>
      <c r="FS20" s="4">
        <v>1</v>
      </c>
      <c r="FT20" s="4"/>
      <c r="FU20" s="4"/>
      <c r="FV20" s="4">
        <v>1</v>
      </c>
      <c r="FW20" s="4"/>
      <c r="FX20" s="4">
        <v>1</v>
      </c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x14ac:dyDescent="0.25">
      <c r="A21" s="3">
        <v>8</v>
      </c>
      <c r="B21" s="4" t="s">
        <v>564</v>
      </c>
      <c r="C21" s="4">
        <v>1</v>
      </c>
      <c r="D21" s="4"/>
      <c r="E21" s="4"/>
      <c r="F21" s="4">
        <v>1</v>
      </c>
      <c r="G21" s="4"/>
      <c r="H21" s="4"/>
      <c r="I21" s="4"/>
      <c r="J21" s="4">
        <v>1</v>
      </c>
      <c r="K21" s="4"/>
      <c r="L21" s="4"/>
      <c r="M21" s="4">
        <v>1</v>
      </c>
      <c r="N21" s="4"/>
      <c r="O21" s="4">
        <v>1</v>
      </c>
      <c r="P21" s="4"/>
      <c r="Q21" s="4"/>
      <c r="R21" s="4"/>
      <c r="S21" s="4">
        <v>1</v>
      </c>
      <c r="T21" s="4"/>
      <c r="U21" s="4"/>
      <c r="V21" s="4"/>
      <c r="W21" s="4">
        <v>1</v>
      </c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>
        <v>1</v>
      </c>
      <c r="AK21" s="4"/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>
        <v>1</v>
      </c>
      <c r="BF21" s="4"/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>
        <v>1</v>
      </c>
      <c r="CJ21" s="4"/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/>
      <c r="FD21" s="4">
        <v>1</v>
      </c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/>
      <c r="FS21" s="4">
        <v>1</v>
      </c>
      <c r="FT21" s="4"/>
      <c r="FU21" s="4"/>
      <c r="FV21" s="4">
        <v>1</v>
      </c>
      <c r="FW21" s="4"/>
      <c r="FX21" s="4">
        <v>1</v>
      </c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 t="s">
        <v>565</v>
      </c>
      <c r="C22" s="4">
        <v>1</v>
      </c>
      <c r="D22" s="4"/>
      <c r="E22" s="4"/>
      <c r="F22" s="4"/>
      <c r="G22" s="4">
        <v>1</v>
      </c>
      <c r="H22" s="4"/>
      <c r="I22" s="4"/>
      <c r="J22" s="4">
        <v>1</v>
      </c>
      <c r="K22" s="4"/>
      <c r="L22" s="4">
        <v>1</v>
      </c>
      <c r="M22" s="4"/>
      <c r="N22" s="4"/>
      <c r="O22" s="4"/>
      <c r="P22" s="4">
        <v>1</v>
      </c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>
        <v>1</v>
      </c>
      <c r="AK22" s="4"/>
      <c r="AL22" s="4"/>
      <c r="AM22" s="4">
        <v>1</v>
      </c>
      <c r="AN22" s="4"/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>
        <v>1</v>
      </c>
      <c r="BF22" s="4"/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/>
      <c r="DW22" s="4">
        <v>1</v>
      </c>
      <c r="DX22" s="4"/>
      <c r="DY22" s="4">
        <v>1</v>
      </c>
      <c r="DZ22" s="4"/>
      <c r="EA22" s="4"/>
      <c r="EB22" s="4"/>
      <c r="EC22" s="4">
        <v>1</v>
      </c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/>
      <c r="FD22" s="4">
        <v>1</v>
      </c>
      <c r="FE22" s="4"/>
      <c r="FF22" s="4">
        <v>1</v>
      </c>
      <c r="FG22" s="4"/>
      <c r="FH22" s="4"/>
      <c r="FI22" s="4"/>
      <c r="FJ22" s="4">
        <v>1</v>
      </c>
      <c r="FK22" s="4"/>
      <c r="FL22" s="4">
        <v>1</v>
      </c>
      <c r="FM22" s="4"/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 t="s">
        <v>566</v>
      </c>
      <c r="C23" s="4">
        <v>1</v>
      </c>
      <c r="D23" s="4"/>
      <c r="E23" s="4"/>
      <c r="F23" s="4">
        <v>1</v>
      </c>
      <c r="G23" s="4"/>
      <c r="H23" s="4"/>
      <c r="I23" s="4"/>
      <c r="J23" s="35">
        <v>1</v>
      </c>
      <c r="K23" s="4"/>
      <c r="M23" s="35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>
        <v>1</v>
      </c>
      <c r="AK23" s="4"/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>
        <v>1</v>
      </c>
      <c r="BF23" s="4"/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>
        <v>1</v>
      </c>
      <c r="CA23" s="4"/>
      <c r="CB23" s="4"/>
      <c r="CC23" s="4"/>
      <c r="CD23" s="4">
        <v>1</v>
      </c>
      <c r="CE23" s="4"/>
      <c r="CF23" s="4">
        <v>1</v>
      </c>
      <c r="CG23" s="4"/>
      <c r="CH23" s="4"/>
      <c r="CI23" s="4">
        <v>1</v>
      </c>
      <c r="CJ23" s="4"/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>
        <v>1</v>
      </c>
      <c r="CY23" s="4"/>
      <c r="CZ23" s="4"/>
      <c r="DA23" s="4"/>
      <c r="DB23" s="4">
        <v>1</v>
      </c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/>
      <c r="DN23" s="4">
        <v>1</v>
      </c>
      <c r="DO23" s="4"/>
      <c r="DP23" s="4">
        <v>1</v>
      </c>
      <c r="DQ23" s="4"/>
      <c r="DR23" s="4"/>
      <c r="DS23" s="4">
        <v>1</v>
      </c>
      <c r="DT23" s="4"/>
      <c r="DU23" s="4"/>
      <c r="DV23" s="4"/>
      <c r="DW23" s="4">
        <v>1</v>
      </c>
      <c r="DX23" s="4"/>
      <c r="DY23" s="4">
        <v>1</v>
      </c>
      <c r="DZ23" s="4"/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/>
      <c r="FA23" s="4">
        <v>1</v>
      </c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>
        <v>1</v>
      </c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 t="s">
        <v>567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L24">
        <v>1</v>
      </c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>
        <v>1</v>
      </c>
      <c r="AK24" s="4"/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>
        <v>1</v>
      </c>
      <c r="BF24" s="4"/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>
        <v>1</v>
      </c>
      <c r="CA24" s="4"/>
      <c r="CB24" s="4"/>
      <c r="CC24" s="4"/>
      <c r="CD24" s="4">
        <v>1</v>
      </c>
      <c r="CE24" s="4"/>
      <c r="CF24" s="4">
        <v>1</v>
      </c>
      <c r="CG24" s="4"/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/>
      <c r="CT24" s="4">
        <v>1</v>
      </c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>
        <v>1</v>
      </c>
      <c r="EV24" s="4"/>
      <c r="EW24" s="4">
        <v>1</v>
      </c>
      <c r="EX24" s="4"/>
      <c r="EY24" s="4"/>
      <c r="EZ24" s="4"/>
      <c r="FA24" s="4">
        <v>1</v>
      </c>
      <c r="FB24" s="4"/>
      <c r="FC24" s="4"/>
      <c r="FD24" s="4">
        <v>1</v>
      </c>
      <c r="FE24" s="4"/>
      <c r="FF24" s="4">
        <v>1</v>
      </c>
      <c r="FG24" s="4"/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>
        <v>1</v>
      </c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</row>
    <row r="25" spans="1:254" ht="15.75" x14ac:dyDescent="0.25">
      <c r="A25" s="3">
        <v>12</v>
      </c>
      <c r="B25" s="4" t="s">
        <v>568</v>
      </c>
      <c r="C25" s="4">
        <v>1</v>
      </c>
      <c r="D25" s="4"/>
      <c r="E25" s="4"/>
      <c r="F25" s="4"/>
      <c r="G25" s="4">
        <v>1</v>
      </c>
      <c r="H25" s="4"/>
      <c r="I25" s="4">
        <v>1</v>
      </c>
      <c r="J25" s="4"/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>
        <v>1</v>
      </c>
      <c r="AK25" s="4"/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>
        <v>1</v>
      </c>
      <c r="CG25" s="4"/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/>
      <c r="CT25" s="4">
        <v>1</v>
      </c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>
        <v>1</v>
      </c>
      <c r="DE25" s="4"/>
      <c r="DF25" s="4"/>
      <c r="DG25" s="4">
        <v>1</v>
      </c>
      <c r="DH25" s="4"/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>
        <v>1</v>
      </c>
      <c r="DT25" s="4"/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>
        <v>1</v>
      </c>
      <c r="ER25" s="4"/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>
        <v>1</v>
      </c>
      <c r="FG25" s="4"/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>
        <v>1</v>
      </c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75" x14ac:dyDescent="0.25">
      <c r="A26" s="3">
        <v>13</v>
      </c>
      <c r="B26" s="4" t="s">
        <v>569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/>
      <c r="P26" s="4">
        <v>1</v>
      </c>
      <c r="Q26" s="4"/>
      <c r="R26" s="4">
        <v>1</v>
      </c>
      <c r="S26" s="4"/>
      <c r="T26" s="4"/>
      <c r="U26" s="4"/>
      <c r="V26" s="4">
        <v>1</v>
      </c>
      <c r="W26" s="4"/>
      <c r="X26" s="4">
        <v>1</v>
      </c>
      <c r="Y26" s="4"/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>
        <v>1</v>
      </c>
      <c r="AK26" s="4"/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/>
      <c r="BS26" s="4">
        <v>1</v>
      </c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>
        <v>1</v>
      </c>
      <c r="CG26" s="4"/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/>
      <c r="CT26" s="4">
        <v>1</v>
      </c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>
        <v>1</v>
      </c>
      <c r="DT26" s="4"/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>
        <v>1</v>
      </c>
      <c r="ER26" s="4"/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75" x14ac:dyDescent="0.25">
      <c r="A27" s="3">
        <v>14</v>
      </c>
      <c r="B27" s="4" t="s">
        <v>570</v>
      </c>
      <c r="C27" s="4">
        <v>1</v>
      </c>
      <c r="D27" s="4"/>
      <c r="E27" s="4"/>
      <c r="F27" s="4"/>
      <c r="G27" s="4">
        <v>1</v>
      </c>
      <c r="H27" s="4"/>
      <c r="I27" s="4">
        <v>1</v>
      </c>
      <c r="J27" s="4"/>
      <c r="K27" s="4"/>
      <c r="L27" s="4"/>
      <c r="M27" s="4">
        <v>1</v>
      </c>
      <c r="N27" s="4"/>
      <c r="O27" s="4">
        <v>1</v>
      </c>
      <c r="P27" s="4"/>
      <c r="Q27" s="4"/>
      <c r="R27" s="4"/>
      <c r="S27" s="4">
        <v>1</v>
      </c>
      <c r="T27" s="4"/>
      <c r="U27" s="4">
        <v>1</v>
      </c>
      <c r="V27" s="4"/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>
        <v>1</v>
      </c>
      <c r="BC27" s="4"/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/>
      <c r="BS27" s="4">
        <v>1</v>
      </c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/>
      <c r="CE27" s="4">
        <v>1</v>
      </c>
      <c r="CF27" s="4">
        <v>1</v>
      </c>
      <c r="CG27" s="4"/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/>
      <c r="CT27" s="4">
        <v>1</v>
      </c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>
        <v>1</v>
      </c>
      <c r="DT27" s="4"/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/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>
        <v>1</v>
      </c>
      <c r="FV27" s="4"/>
      <c r="FW27" s="4"/>
      <c r="FX27" s="4">
        <v>1</v>
      </c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75" x14ac:dyDescent="0.25">
      <c r="A28" s="3">
        <v>15</v>
      </c>
      <c r="B28" s="4" t="s">
        <v>571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/>
      <c r="P28" s="4">
        <v>1</v>
      </c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>
        <v>1</v>
      </c>
      <c r="AE28" s="4"/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>
        <v>1</v>
      </c>
      <c r="AW28" s="4"/>
      <c r="AX28" s="4"/>
      <c r="AY28" s="4"/>
      <c r="AZ28" s="4">
        <v>1</v>
      </c>
      <c r="BA28" s="4"/>
      <c r="BB28" s="4">
        <v>1</v>
      </c>
      <c r="BC28" s="4"/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/>
      <c r="BS28" s="4">
        <v>1</v>
      </c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/>
      <c r="CE28" s="4">
        <v>1</v>
      </c>
      <c r="CF28" s="4">
        <v>1</v>
      </c>
      <c r="CG28" s="4"/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/>
      <c r="CT28" s="4">
        <v>1</v>
      </c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>
        <v>1</v>
      </c>
      <c r="DT28" s="4"/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>
        <v>1</v>
      </c>
      <c r="FD28" s="4"/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75" x14ac:dyDescent="0.25">
      <c r="A29" s="3">
        <v>16</v>
      </c>
      <c r="B29" s="4" t="s">
        <v>572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/>
      <c r="M29" s="4">
        <v>1</v>
      </c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>
        <v>1</v>
      </c>
      <c r="AE29" s="4"/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/>
      <c r="BS29" s="4">
        <v>1</v>
      </c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/>
      <c r="CE29" s="4">
        <v>1</v>
      </c>
      <c r="CF29" s="4">
        <v>1</v>
      </c>
      <c r="CG29" s="4"/>
      <c r="CH29" s="4"/>
      <c r="CI29" s="4"/>
      <c r="CJ29" s="4">
        <v>1</v>
      </c>
      <c r="CK29" s="4"/>
      <c r="CL29" s="4">
        <v>1</v>
      </c>
      <c r="CM29" s="4"/>
      <c r="CN29" s="4"/>
      <c r="CO29" s="4">
        <v>1</v>
      </c>
      <c r="CP29" s="4"/>
      <c r="CQ29" s="4"/>
      <c r="CR29" s="4"/>
      <c r="CS29" s="4"/>
      <c r="CT29" s="4">
        <v>1</v>
      </c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>
        <v>1</v>
      </c>
      <c r="DT29" s="4"/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>
        <v>1</v>
      </c>
      <c r="FD29" s="4"/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>
        <v>1</v>
      </c>
      <c r="FV29" s="4"/>
      <c r="FW29" s="4"/>
      <c r="FX29" s="4">
        <v>1</v>
      </c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75" x14ac:dyDescent="0.25">
      <c r="A30" s="3">
        <v>17</v>
      </c>
      <c r="B30" s="4" t="s">
        <v>573</v>
      </c>
      <c r="C30" s="4">
        <v>1</v>
      </c>
      <c r="D30" s="4"/>
      <c r="E30" s="4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>
        <v>1</v>
      </c>
      <c r="AE30" s="4"/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/>
      <c r="BF30" s="4">
        <v>1</v>
      </c>
      <c r="BG30" s="4"/>
      <c r="BH30" s="4"/>
      <c r="BI30" s="4">
        <v>1</v>
      </c>
      <c r="BJ30" s="4"/>
      <c r="BK30" s="4">
        <v>1</v>
      </c>
      <c r="BL30" s="4"/>
      <c r="BM30" s="4"/>
      <c r="BN30" s="4"/>
      <c r="BO30" s="4">
        <v>1</v>
      </c>
      <c r="BP30" s="4"/>
      <c r="BQ30" s="4">
        <v>1</v>
      </c>
      <c r="BR30" s="4"/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/>
      <c r="CE30" s="4">
        <v>1</v>
      </c>
      <c r="CF30" s="4">
        <v>1</v>
      </c>
      <c r="CG30" s="4"/>
      <c r="CH30" s="4"/>
      <c r="CI30" s="4"/>
      <c r="CJ30" s="4">
        <v>1</v>
      </c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/>
      <c r="CT30" s="4">
        <v>1</v>
      </c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>
        <v>1</v>
      </c>
      <c r="FD30" s="4"/>
      <c r="FE30" s="4"/>
      <c r="FF30" s="4"/>
      <c r="FG30" s="4">
        <v>1</v>
      </c>
      <c r="FH30" s="4"/>
      <c r="FI30" s="4"/>
      <c r="FJ30" s="4">
        <v>1</v>
      </c>
      <c r="FK30" s="4"/>
      <c r="FL30" s="4">
        <v>1</v>
      </c>
      <c r="FM30" s="4"/>
      <c r="FN30" s="4"/>
      <c r="FO30" s="4"/>
      <c r="FP30" s="4">
        <v>1</v>
      </c>
      <c r="FQ30" s="4"/>
      <c r="FR30" s="4"/>
      <c r="FS30" s="4">
        <v>1</v>
      </c>
      <c r="FT30" s="4"/>
      <c r="FU30" s="4">
        <v>1</v>
      </c>
      <c r="FV30" s="4"/>
      <c r="FW30" s="4"/>
      <c r="FX30" s="4"/>
      <c r="FY30" s="4">
        <v>1</v>
      </c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75" x14ac:dyDescent="0.25">
      <c r="A31" s="3">
        <v>18</v>
      </c>
      <c r="B31" s="4" t="s">
        <v>574</v>
      </c>
      <c r="C31" s="4">
        <v>1</v>
      </c>
      <c r="D31" s="4"/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>
        <v>1</v>
      </c>
      <c r="P31" s="4"/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>
        <v>1</v>
      </c>
      <c r="AE31" s="4"/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/>
      <c r="BF31" s="4">
        <v>1</v>
      </c>
      <c r="BG31" s="4"/>
      <c r="BH31" s="4"/>
      <c r="BI31" s="4">
        <v>1</v>
      </c>
      <c r="BJ31" s="4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/>
      <c r="CE31" s="4">
        <v>1</v>
      </c>
      <c r="CF31" s="4">
        <v>1</v>
      </c>
      <c r="CG31" s="4"/>
      <c r="CH31" s="4"/>
      <c r="CI31" s="4"/>
      <c r="CJ31" s="4">
        <v>1</v>
      </c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/>
      <c r="CT31" s="4">
        <v>1</v>
      </c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>
        <v>1</v>
      </c>
      <c r="DT31" s="4"/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>
        <v>1</v>
      </c>
      <c r="FD31" s="4"/>
      <c r="FE31" s="4"/>
      <c r="FF31" s="4"/>
      <c r="FG31" s="4">
        <v>1</v>
      </c>
      <c r="FH31" s="4"/>
      <c r="FI31" s="4"/>
      <c r="FJ31" s="4">
        <v>1</v>
      </c>
      <c r="FK31" s="4"/>
      <c r="FL31" s="4">
        <v>1</v>
      </c>
      <c r="FM31" s="4"/>
      <c r="FN31" s="4"/>
      <c r="FO31" s="4"/>
      <c r="FP31" s="4">
        <v>1</v>
      </c>
      <c r="FQ31" s="4"/>
      <c r="FR31" s="4"/>
      <c r="FS31" s="4">
        <v>1</v>
      </c>
      <c r="FT31" s="4"/>
      <c r="FU31" s="4">
        <v>1</v>
      </c>
      <c r="FV31" s="4"/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75" x14ac:dyDescent="0.25">
      <c r="A32" s="3">
        <v>19</v>
      </c>
      <c r="B32" s="4" t="s">
        <v>575</v>
      </c>
      <c r="C32" s="4">
        <v>1</v>
      </c>
      <c r="D32" s="4"/>
      <c r="E32" s="4"/>
      <c r="F32" s="4"/>
      <c r="G32" s="4">
        <v>1</v>
      </c>
      <c r="H32" s="4"/>
      <c r="I32" s="4"/>
      <c r="J32" s="4">
        <v>1</v>
      </c>
      <c r="K32" s="4"/>
      <c r="L32" s="4">
        <v>1</v>
      </c>
      <c r="M32" s="4"/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>
        <v>1</v>
      </c>
      <c r="AE32" s="4"/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/>
      <c r="BF32" s="4">
        <v>1</v>
      </c>
      <c r="BG32" s="4"/>
      <c r="BH32" s="4"/>
      <c r="BI32" s="4">
        <v>1</v>
      </c>
      <c r="BJ32" s="4"/>
      <c r="BK32" s="4">
        <v>1</v>
      </c>
      <c r="BL32" s="4"/>
      <c r="BM32" s="4"/>
      <c r="BN32" s="4"/>
      <c r="BO32" s="4">
        <v>1</v>
      </c>
      <c r="BP32" s="4"/>
      <c r="BQ32" s="4">
        <v>1</v>
      </c>
      <c r="BR32" s="4"/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/>
      <c r="CE32" s="4">
        <v>1</v>
      </c>
      <c r="CF32" s="4">
        <v>1</v>
      </c>
      <c r="CG32" s="4"/>
      <c r="CH32" s="4"/>
      <c r="CI32" s="4"/>
      <c r="CJ32" s="4">
        <v>1</v>
      </c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/>
      <c r="CT32" s="4">
        <v>1</v>
      </c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>
        <v>1</v>
      </c>
      <c r="FD32" s="4"/>
      <c r="FE32" s="4"/>
      <c r="FF32" s="4"/>
      <c r="FG32" s="4">
        <v>1</v>
      </c>
      <c r="FH32" s="4"/>
      <c r="FI32" s="4"/>
      <c r="FJ32" s="4">
        <v>1</v>
      </c>
      <c r="FK32" s="4"/>
      <c r="FL32" s="4">
        <v>1</v>
      </c>
      <c r="FM32" s="4"/>
      <c r="FN32" s="4"/>
      <c r="FO32" s="4"/>
      <c r="FP32" s="4">
        <v>1</v>
      </c>
      <c r="FQ32" s="4"/>
      <c r="FR32" s="4"/>
      <c r="FS32" s="4">
        <v>1</v>
      </c>
      <c r="FT32" s="4"/>
      <c r="FU32" s="4">
        <v>1</v>
      </c>
      <c r="FV32" s="4"/>
      <c r="FW32" s="4"/>
      <c r="FX32" s="4"/>
      <c r="FY32" s="4">
        <v>1</v>
      </c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75" x14ac:dyDescent="0.25">
      <c r="A33" s="3">
        <v>20</v>
      </c>
      <c r="B33" s="4" t="s">
        <v>576</v>
      </c>
      <c r="C33" s="4">
        <v>1</v>
      </c>
      <c r="D33" s="4"/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>
        <v>1</v>
      </c>
      <c r="AB33" s="4"/>
      <c r="AC33" s="4"/>
      <c r="AD33" s="4">
        <v>1</v>
      </c>
      <c r="AE33" s="4"/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/>
      <c r="BF33" s="4">
        <v>1</v>
      </c>
      <c r="BG33" s="4"/>
      <c r="BH33" s="4"/>
      <c r="BI33" s="4">
        <v>1</v>
      </c>
      <c r="BJ33" s="4"/>
      <c r="BK33" s="4">
        <v>1</v>
      </c>
      <c r="BL33" s="4"/>
      <c r="BM33" s="4"/>
      <c r="BN33" s="4"/>
      <c r="BO33" s="4">
        <v>1</v>
      </c>
      <c r="BP33" s="4"/>
      <c r="BQ33" s="4">
        <v>1</v>
      </c>
      <c r="BR33" s="4"/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/>
      <c r="CE33" s="4">
        <v>1</v>
      </c>
      <c r="CF33" s="4">
        <v>1</v>
      </c>
      <c r="CG33" s="4"/>
      <c r="CH33" s="4"/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/>
      <c r="CT33" s="4">
        <v>1</v>
      </c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>
        <v>1</v>
      </c>
      <c r="DW33" s="4"/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>
        <v>1</v>
      </c>
      <c r="FD33" s="4"/>
      <c r="FE33" s="4"/>
      <c r="FF33" s="4"/>
      <c r="FG33" s="4">
        <v>1</v>
      </c>
      <c r="FH33" s="4"/>
      <c r="FI33" s="4"/>
      <c r="FJ33" s="4">
        <v>1</v>
      </c>
      <c r="FK33" s="4"/>
      <c r="FL33" s="4">
        <v>1</v>
      </c>
      <c r="FM33" s="4"/>
      <c r="FN33" s="4"/>
      <c r="FO33" s="4"/>
      <c r="FP33" s="4">
        <v>1</v>
      </c>
      <c r="FQ33" s="4"/>
      <c r="FR33" s="4"/>
      <c r="FS33" s="4">
        <v>1</v>
      </c>
      <c r="FT33" s="4"/>
      <c r="FU33" s="4">
        <v>1</v>
      </c>
      <c r="FV33" s="4"/>
      <c r="FW33" s="4"/>
      <c r="FX33" s="4"/>
      <c r="FY33" s="4">
        <v>1</v>
      </c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75" x14ac:dyDescent="0.25">
      <c r="A34" s="3">
        <v>21</v>
      </c>
      <c r="B34" s="4" t="s">
        <v>577</v>
      </c>
      <c r="C34" s="4">
        <v>1</v>
      </c>
      <c r="D34" s="4"/>
      <c r="E34" s="4"/>
      <c r="F34" s="4"/>
      <c r="G34" s="4">
        <v>1</v>
      </c>
      <c r="H34" s="4"/>
      <c r="I34" s="4"/>
      <c r="J34" s="4">
        <v>1</v>
      </c>
      <c r="K34" s="4"/>
      <c r="L34" s="4">
        <v>1</v>
      </c>
      <c r="M34" s="4"/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>
        <v>1</v>
      </c>
      <c r="AB34" s="4"/>
      <c r="AC34" s="4"/>
      <c r="AD34" s="4">
        <v>1</v>
      </c>
      <c r="AE34" s="4"/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/>
      <c r="BF34" s="4">
        <v>1</v>
      </c>
      <c r="BG34" s="4"/>
      <c r="BH34" s="4"/>
      <c r="BI34" s="4">
        <v>1</v>
      </c>
      <c r="BJ34" s="4"/>
      <c r="BK34" s="4">
        <v>1</v>
      </c>
      <c r="BL34" s="4"/>
      <c r="BM34" s="4"/>
      <c r="BN34" s="4"/>
      <c r="BO34" s="4">
        <v>1</v>
      </c>
      <c r="BP34" s="4"/>
      <c r="BQ34" s="4">
        <v>1</v>
      </c>
      <c r="BR34" s="4"/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/>
      <c r="CE34" s="4">
        <v>1</v>
      </c>
      <c r="CF34" s="4">
        <v>1</v>
      </c>
      <c r="CG34" s="4"/>
      <c r="CH34" s="4"/>
      <c r="CI34" s="4"/>
      <c r="CJ34" s="4"/>
      <c r="CK34" s="4">
        <v>1</v>
      </c>
      <c r="CL34" s="4">
        <v>1</v>
      </c>
      <c r="CM34" s="4"/>
      <c r="CN34" s="4"/>
      <c r="CO34" s="4">
        <v>1</v>
      </c>
      <c r="CP34" s="4"/>
      <c r="CQ34" s="4"/>
      <c r="CR34" s="4"/>
      <c r="CS34" s="4"/>
      <c r="CT34" s="4">
        <v>1</v>
      </c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>
        <v>1</v>
      </c>
      <c r="DW34" s="4"/>
      <c r="DX34" s="4"/>
      <c r="DY34" s="4"/>
      <c r="DZ34" s="4"/>
      <c r="EA34" s="4">
        <v>1</v>
      </c>
      <c r="EB34" s="4">
        <v>1</v>
      </c>
      <c r="EC34" s="4"/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>
        <v>1</v>
      </c>
      <c r="FD34" s="4"/>
      <c r="FE34" s="4"/>
      <c r="FF34" s="4"/>
      <c r="FG34" s="4">
        <v>1</v>
      </c>
      <c r="FH34" s="4"/>
      <c r="FI34" s="4"/>
      <c r="FJ34" s="4">
        <v>1</v>
      </c>
      <c r="FK34" s="4"/>
      <c r="FL34" s="4">
        <v>1</v>
      </c>
      <c r="FM34" s="4"/>
      <c r="FN34" s="4"/>
      <c r="FO34" s="4"/>
      <c r="FP34" s="4">
        <v>1</v>
      </c>
      <c r="FQ34" s="4"/>
      <c r="FR34" s="4"/>
      <c r="FS34" s="4">
        <v>1</v>
      </c>
      <c r="FT34" s="4"/>
      <c r="FU34" s="4">
        <v>1</v>
      </c>
      <c r="FV34" s="4"/>
      <c r="FW34" s="4"/>
      <c r="FX34" s="4"/>
      <c r="FY34" s="4">
        <v>1</v>
      </c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75" x14ac:dyDescent="0.25">
      <c r="A35" s="3">
        <v>22</v>
      </c>
      <c r="B35" s="4" t="s">
        <v>578</v>
      </c>
      <c r="C35" s="4">
        <v>1</v>
      </c>
      <c r="D35" s="4"/>
      <c r="E35" s="4"/>
      <c r="F35" s="4"/>
      <c r="G35" s="4">
        <v>1</v>
      </c>
      <c r="H35" s="4"/>
      <c r="I35" s="4"/>
      <c r="J35" s="4">
        <v>1</v>
      </c>
      <c r="K35" s="4"/>
      <c r="L35" s="4">
        <v>1</v>
      </c>
      <c r="M35" s="4"/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>
        <v>1</v>
      </c>
      <c r="AB35" s="4"/>
      <c r="AC35" s="4"/>
      <c r="AD35" s="4">
        <v>1</v>
      </c>
      <c r="AE35" s="4"/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/>
      <c r="BF35" s="4">
        <v>1</v>
      </c>
      <c r="BG35" s="4"/>
      <c r="BH35" s="4"/>
      <c r="BI35" s="4">
        <v>1</v>
      </c>
      <c r="BJ35" s="4"/>
      <c r="BK35" s="4">
        <v>1</v>
      </c>
      <c r="BL35" s="4"/>
      <c r="BM35" s="4"/>
      <c r="BN35" s="4"/>
      <c r="BO35" s="4">
        <v>1</v>
      </c>
      <c r="BP35" s="4"/>
      <c r="BQ35" s="4">
        <v>1</v>
      </c>
      <c r="BR35" s="4"/>
      <c r="BS35" s="4"/>
      <c r="BT35" s="4"/>
      <c r="BU35" s="4">
        <v>1</v>
      </c>
      <c r="BV35" s="4"/>
      <c r="BW35" s="4"/>
      <c r="BX35" s="4"/>
      <c r="BY35" s="4">
        <v>1</v>
      </c>
      <c r="BZ35" s="4"/>
      <c r="CA35" s="4">
        <v>1</v>
      </c>
      <c r="CB35" s="4"/>
      <c r="CC35" s="4"/>
      <c r="CD35" s="4"/>
      <c r="CE35" s="4">
        <v>1</v>
      </c>
      <c r="CF35" s="4">
        <v>1</v>
      </c>
      <c r="CG35" s="4"/>
      <c r="CH35" s="4"/>
      <c r="CI35" s="4"/>
      <c r="CJ35" s="4"/>
      <c r="CK35" s="4">
        <v>1</v>
      </c>
      <c r="CL35" s="4"/>
      <c r="CM35" s="4"/>
      <c r="CN35" s="4">
        <v>1</v>
      </c>
      <c r="CO35" s="4">
        <v>1</v>
      </c>
      <c r="CP35" s="4"/>
      <c r="CQ35" s="4"/>
      <c r="CR35" s="4"/>
      <c r="CS35" s="4"/>
      <c r="CT35" s="4">
        <v>1</v>
      </c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>
        <v>1</v>
      </c>
      <c r="DW35" s="4"/>
      <c r="DX35" s="4"/>
      <c r="DY35" s="4"/>
      <c r="DZ35" s="4"/>
      <c r="EA35" s="4">
        <v>1</v>
      </c>
      <c r="EB35" s="4">
        <v>1</v>
      </c>
      <c r="EC35" s="4"/>
      <c r="ED35" s="4"/>
      <c r="EE35" s="4">
        <v>1</v>
      </c>
      <c r="EF35" s="4"/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>
        <v>1</v>
      </c>
      <c r="FD35" s="4"/>
      <c r="FE35" s="4"/>
      <c r="FF35" s="4"/>
      <c r="FG35" s="4">
        <v>1</v>
      </c>
      <c r="FH35" s="4"/>
      <c r="FI35" s="4"/>
      <c r="FJ35" s="4">
        <v>1</v>
      </c>
      <c r="FK35" s="4"/>
      <c r="FL35" s="4">
        <v>1</v>
      </c>
      <c r="FM35" s="4"/>
      <c r="FN35" s="4"/>
      <c r="FO35" s="4"/>
      <c r="FP35" s="4">
        <v>1</v>
      </c>
      <c r="FQ35" s="4"/>
      <c r="FR35" s="4"/>
      <c r="FS35" s="4">
        <v>1</v>
      </c>
      <c r="FT35" s="4"/>
      <c r="FU35" s="4">
        <v>1</v>
      </c>
      <c r="FV35" s="4"/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x14ac:dyDescent="0.25">
      <c r="A36" s="3">
        <v>23</v>
      </c>
      <c r="B36" s="4" t="s">
        <v>579</v>
      </c>
      <c r="C36" s="4">
        <v>1</v>
      </c>
      <c r="D36" s="4"/>
      <c r="E36" s="4"/>
      <c r="F36" s="4">
        <v>1</v>
      </c>
      <c r="G36" s="4"/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>
        <v>1</v>
      </c>
      <c r="V36" s="4"/>
      <c r="W36" s="4"/>
      <c r="X36" s="4"/>
      <c r="Y36" s="4">
        <v>1</v>
      </c>
      <c r="Z36" s="4"/>
      <c r="AA36" s="4">
        <v>1</v>
      </c>
      <c r="AB36" s="4"/>
      <c r="AC36" s="4"/>
      <c r="AD36" s="4">
        <v>1</v>
      </c>
      <c r="AE36" s="4"/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/>
      <c r="BF36" s="4">
        <v>1</v>
      </c>
      <c r="BG36" s="4"/>
      <c r="BH36" s="4"/>
      <c r="BI36" s="4">
        <v>1</v>
      </c>
      <c r="BJ36" s="4"/>
      <c r="BK36" s="4">
        <v>1</v>
      </c>
      <c r="BL36" s="4"/>
      <c r="BM36" s="4"/>
      <c r="BN36" s="4"/>
      <c r="BO36" s="4">
        <v>1</v>
      </c>
      <c r="BP36" s="4"/>
      <c r="BQ36" s="4">
        <v>1</v>
      </c>
      <c r="BR36" s="4"/>
      <c r="BS36" s="4"/>
      <c r="BT36" s="4"/>
      <c r="BU36" s="4">
        <v>1</v>
      </c>
      <c r="BV36" s="4"/>
      <c r="BW36" s="4"/>
      <c r="BX36" s="4"/>
      <c r="BY36" s="4">
        <v>1</v>
      </c>
      <c r="BZ36" s="4"/>
      <c r="CA36" s="4">
        <v>1</v>
      </c>
      <c r="CB36" s="4"/>
      <c r="CC36" s="4"/>
      <c r="CD36" s="4"/>
      <c r="CE36" s="4">
        <v>1</v>
      </c>
      <c r="CF36" s="4">
        <v>1</v>
      </c>
      <c r="CG36" s="4"/>
      <c r="CH36" s="4"/>
      <c r="CI36" s="4"/>
      <c r="CJ36" s="4"/>
      <c r="CK36" s="4">
        <v>1</v>
      </c>
      <c r="CL36" s="4"/>
      <c r="CM36" s="4"/>
      <c r="CN36" s="4">
        <v>1</v>
      </c>
      <c r="CO36" s="4">
        <v>1</v>
      </c>
      <c r="CP36" s="4"/>
      <c r="CQ36" s="4"/>
      <c r="CR36" s="4"/>
      <c r="CS36" s="4"/>
      <c r="CT36" s="4">
        <v>1</v>
      </c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>
        <v>1</v>
      </c>
      <c r="DW36" s="4"/>
      <c r="DX36" s="4"/>
      <c r="DY36" s="4"/>
      <c r="DZ36" s="4"/>
      <c r="EA36" s="4">
        <v>1</v>
      </c>
      <c r="EB36" s="4">
        <v>1</v>
      </c>
      <c r="EC36" s="4"/>
      <c r="ED36" s="4"/>
      <c r="EE36" s="4">
        <v>1</v>
      </c>
      <c r="EF36" s="4"/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/>
      <c r="EP36" s="4">
        <v>1</v>
      </c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>
        <v>1</v>
      </c>
      <c r="FD36" s="4"/>
      <c r="FE36" s="4"/>
      <c r="FF36" s="4"/>
      <c r="FG36" s="4">
        <v>1</v>
      </c>
      <c r="FH36" s="4"/>
      <c r="FI36" s="4"/>
      <c r="FJ36" s="4">
        <v>1</v>
      </c>
      <c r="FK36" s="4"/>
      <c r="FL36" s="4">
        <v>1</v>
      </c>
      <c r="FM36" s="4"/>
      <c r="FN36" s="4"/>
      <c r="FO36" s="4"/>
      <c r="FP36" s="4">
        <v>1</v>
      </c>
      <c r="FQ36" s="4"/>
      <c r="FR36" s="4"/>
      <c r="FS36" s="4">
        <v>1</v>
      </c>
      <c r="FT36" s="4"/>
      <c r="FU36" s="4">
        <v>1</v>
      </c>
      <c r="FV36" s="4"/>
      <c r="FW36" s="4"/>
      <c r="FX36" s="4"/>
      <c r="FY36" s="4">
        <v>1</v>
      </c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 t="s">
        <v>580</v>
      </c>
      <c r="C37" s="4">
        <v>1</v>
      </c>
      <c r="D37" s="4"/>
      <c r="E37" s="4"/>
      <c r="F37" s="4">
        <v>1</v>
      </c>
      <c r="G37" s="4"/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>
        <v>1</v>
      </c>
      <c r="AB37" s="4"/>
      <c r="AC37" s="4"/>
      <c r="AD37" s="4">
        <v>1</v>
      </c>
      <c r="AE37" s="4"/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/>
      <c r="BF37" s="4">
        <v>1</v>
      </c>
      <c r="BG37" s="4"/>
      <c r="BH37" s="4"/>
      <c r="BI37" s="4">
        <v>1</v>
      </c>
      <c r="BJ37" s="4"/>
      <c r="BK37" s="4">
        <v>1</v>
      </c>
      <c r="BL37" s="4"/>
      <c r="BM37" s="4"/>
      <c r="BN37" s="4"/>
      <c r="BO37" s="4">
        <v>1</v>
      </c>
      <c r="BP37" s="4"/>
      <c r="BQ37" s="4">
        <v>1</v>
      </c>
      <c r="BR37" s="4"/>
      <c r="BS37" s="4"/>
      <c r="BT37" s="4"/>
      <c r="BU37" s="4">
        <v>1</v>
      </c>
      <c r="BV37" s="4"/>
      <c r="BW37" s="4"/>
      <c r="BX37" s="4"/>
      <c r="BY37" s="4">
        <v>1</v>
      </c>
      <c r="BZ37" s="4"/>
      <c r="CA37" s="4">
        <v>1</v>
      </c>
      <c r="CB37" s="4"/>
      <c r="CC37" s="4"/>
      <c r="CD37" s="4"/>
      <c r="CE37" s="4">
        <v>1</v>
      </c>
      <c r="CF37" s="4"/>
      <c r="CG37" s="4">
        <v>1</v>
      </c>
      <c r="CH37" s="4"/>
      <c r="CI37" s="4"/>
      <c r="CJ37" s="4"/>
      <c r="CK37" s="4">
        <v>1</v>
      </c>
      <c r="CL37" s="4"/>
      <c r="CM37" s="4"/>
      <c r="CN37" s="4">
        <v>1</v>
      </c>
      <c r="CO37" s="4">
        <v>1</v>
      </c>
      <c r="CP37" s="4"/>
      <c r="CQ37" s="4"/>
      <c r="CR37" s="4"/>
      <c r="CS37" s="4"/>
      <c r="CT37" s="4">
        <v>1</v>
      </c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>
        <v>1</v>
      </c>
      <c r="DW37" s="4"/>
      <c r="DX37" s="4"/>
      <c r="DY37" s="4"/>
      <c r="DZ37" s="4"/>
      <c r="EA37" s="4">
        <v>1</v>
      </c>
      <c r="EB37" s="4">
        <v>1</v>
      </c>
      <c r="EC37" s="4"/>
      <c r="ED37" s="4"/>
      <c r="EE37" s="4">
        <v>1</v>
      </c>
      <c r="EF37" s="4"/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/>
      <c r="EP37" s="4">
        <v>1</v>
      </c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>
        <v>1</v>
      </c>
      <c r="FD37" s="4"/>
      <c r="FE37" s="4"/>
      <c r="FF37" s="4"/>
      <c r="FG37" s="4">
        <v>1</v>
      </c>
      <c r="FH37" s="4"/>
      <c r="FI37" s="4"/>
      <c r="FJ37" s="4">
        <v>1</v>
      </c>
      <c r="FK37" s="4"/>
      <c r="FL37" s="4">
        <v>1</v>
      </c>
      <c r="FM37" s="4"/>
      <c r="FN37" s="4"/>
      <c r="FO37" s="4"/>
      <c r="FP37" s="4">
        <v>1</v>
      </c>
      <c r="FQ37" s="4"/>
      <c r="FR37" s="4"/>
      <c r="FS37" s="4">
        <v>1</v>
      </c>
      <c r="FT37" s="4"/>
      <c r="FU37" s="4">
        <v>1</v>
      </c>
      <c r="FV37" s="4"/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 t="s">
        <v>581</v>
      </c>
      <c r="C38" s="4">
        <v>1</v>
      </c>
      <c r="D38" s="4"/>
      <c r="E38" s="4"/>
      <c r="F38" s="4">
        <v>1</v>
      </c>
      <c r="G38" s="4"/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>
        <v>1</v>
      </c>
      <c r="V38" s="4"/>
      <c r="W38" s="4"/>
      <c r="X38" s="4"/>
      <c r="Y38" s="4">
        <v>1</v>
      </c>
      <c r="Z38" s="4"/>
      <c r="AA38" s="4">
        <v>1</v>
      </c>
      <c r="AB38" s="4"/>
      <c r="AC38" s="4"/>
      <c r="AD38" s="4">
        <v>1</v>
      </c>
      <c r="AE38" s="4"/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/>
      <c r="BF38" s="4">
        <v>1</v>
      </c>
      <c r="BG38" s="4"/>
      <c r="BH38" s="4"/>
      <c r="BI38" s="4">
        <v>1</v>
      </c>
      <c r="BJ38" s="4"/>
      <c r="BK38" s="4">
        <v>1</v>
      </c>
      <c r="BL38" s="4"/>
      <c r="BM38" s="4"/>
      <c r="BN38" s="4"/>
      <c r="BO38" s="4">
        <v>1</v>
      </c>
      <c r="BP38" s="4"/>
      <c r="BQ38" s="4">
        <v>1</v>
      </c>
      <c r="BR38" s="4"/>
      <c r="BS38" s="4"/>
      <c r="BT38" s="4"/>
      <c r="BU38" s="4">
        <v>1</v>
      </c>
      <c r="BV38" s="4"/>
      <c r="BW38" s="4"/>
      <c r="BX38" s="4"/>
      <c r="BY38" s="4">
        <v>1</v>
      </c>
      <c r="BZ38" s="4"/>
      <c r="CA38" s="4">
        <v>1</v>
      </c>
      <c r="CB38" s="4"/>
      <c r="CC38" s="4"/>
      <c r="CD38" s="4"/>
      <c r="CE38" s="4">
        <v>1</v>
      </c>
      <c r="CF38" s="4"/>
      <c r="CG38" s="4">
        <v>1</v>
      </c>
      <c r="CH38" s="4"/>
      <c r="CI38" s="4"/>
      <c r="CJ38" s="4"/>
      <c r="CK38" s="4">
        <v>1</v>
      </c>
      <c r="CL38" s="4"/>
      <c r="CM38" s="4"/>
      <c r="CN38" s="4">
        <v>1</v>
      </c>
      <c r="CO38" s="4">
        <v>1</v>
      </c>
      <c r="CP38" s="4"/>
      <c r="CQ38" s="4"/>
      <c r="CR38" s="4"/>
      <c r="CS38" s="4"/>
      <c r="CT38" s="4">
        <v>1</v>
      </c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>
        <v>1</v>
      </c>
      <c r="DW38" s="4"/>
      <c r="DX38" s="4"/>
      <c r="DY38" s="4"/>
      <c r="DZ38" s="4"/>
      <c r="EA38" s="4">
        <v>1</v>
      </c>
      <c r="EB38" s="4">
        <v>1</v>
      </c>
      <c r="EC38" s="4"/>
      <c r="ED38" s="4"/>
      <c r="EE38" s="4">
        <v>1</v>
      </c>
      <c r="EF38" s="4"/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/>
      <c r="EP38" s="4">
        <v>1</v>
      </c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>
        <v>1</v>
      </c>
      <c r="FD38" s="4"/>
      <c r="FE38" s="4"/>
      <c r="FF38" s="4"/>
      <c r="FG38" s="4">
        <v>1</v>
      </c>
      <c r="FH38" s="4"/>
      <c r="FI38" s="4"/>
      <c r="FJ38" s="4">
        <v>1</v>
      </c>
      <c r="FK38" s="4"/>
      <c r="FL38" s="4">
        <v>1</v>
      </c>
      <c r="FM38" s="4"/>
      <c r="FN38" s="4"/>
      <c r="FO38" s="4"/>
      <c r="FP38" s="4">
        <v>1</v>
      </c>
      <c r="FQ38" s="4"/>
      <c r="FR38" s="4"/>
      <c r="FS38" s="4">
        <v>1</v>
      </c>
      <c r="FT38" s="4"/>
      <c r="FU38" s="4">
        <v>1</v>
      </c>
      <c r="FV38" s="4"/>
      <c r="FW38" s="4"/>
      <c r="FX38" s="4"/>
      <c r="FY38" s="4">
        <v>1</v>
      </c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53" t="s">
        <v>161</v>
      </c>
      <c r="B39" s="54"/>
      <c r="C39" s="3">
        <f>SUM(C14:C38)</f>
        <v>25</v>
      </c>
      <c r="D39" s="3">
        <f t="shared" ref="D39:T39" si="0">SUM(D14:D38)</f>
        <v>0</v>
      </c>
      <c r="E39" s="3">
        <f t="shared" si="0"/>
        <v>0</v>
      </c>
      <c r="F39" s="3">
        <f t="shared" si="0"/>
        <v>13</v>
      </c>
      <c r="G39" s="3">
        <f t="shared" si="0"/>
        <v>12</v>
      </c>
      <c r="H39" s="3">
        <f t="shared" si="0"/>
        <v>0</v>
      </c>
      <c r="I39" s="3">
        <f t="shared" si="0"/>
        <v>8</v>
      </c>
      <c r="J39" s="3">
        <f t="shared" si="0"/>
        <v>17</v>
      </c>
      <c r="K39" s="3">
        <f t="shared" si="0"/>
        <v>0</v>
      </c>
      <c r="L39" s="3">
        <f t="shared" si="0"/>
        <v>12</v>
      </c>
      <c r="M39" s="3">
        <f t="shared" si="0"/>
        <v>13</v>
      </c>
      <c r="N39" s="3">
        <f t="shared" si="0"/>
        <v>0</v>
      </c>
      <c r="O39" s="3">
        <f t="shared" si="0"/>
        <v>7</v>
      </c>
      <c r="P39" s="3">
        <f t="shared" si="0"/>
        <v>18</v>
      </c>
      <c r="Q39" s="3">
        <f t="shared" si="0"/>
        <v>0</v>
      </c>
      <c r="R39" s="3">
        <f t="shared" si="0"/>
        <v>9</v>
      </c>
      <c r="S39" s="3">
        <f t="shared" si="0"/>
        <v>16</v>
      </c>
      <c r="T39" s="3">
        <f t="shared" si="0"/>
        <v>0</v>
      </c>
      <c r="U39" s="3">
        <f t="shared" ref="U39:BV39" si="1">SUM(U14:U38)</f>
        <v>8</v>
      </c>
      <c r="V39" s="3">
        <f t="shared" si="1"/>
        <v>16</v>
      </c>
      <c r="W39" s="3">
        <f t="shared" si="1"/>
        <v>1</v>
      </c>
      <c r="X39" s="3">
        <f t="shared" si="1"/>
        <v>4</v>
      </c>
      <c r="Y39" s="3">
        <f t="shared" si="1"/>
        <v>21</v>
      </c>
      <c r="Z39" s="3">
        <f t="shared" si="1"/>
        <v>0</v>
      </c>
      <c r="AA39" s="3">
        <f t="shared" si="1"/>
        <v>11</v>
      </c>
      <c r="AB39" s="3">
        <f t="shared" si="1"/>
        <v>14</v>
      </c>
      <c r="AC39" s="3">
        <f t="shared" si="1"/>
        <v>0</v>
      </c>
      <c r="AD39" s="3">
        <f t="shared" si="1"/>
        <v>14</v>
      </c>
      <c r="AE39" s="3">
        <f t="shared" si="1"/>
        <v>11</v>
      </c>
      <c r="AF39" s="3">
        <f t="shared" si="1"/>
        <v>0</v>
      </c>
      <c r="AG39" s="3">
        <f t="shared" si="1"/>
        <v>2</v>
      </c>
      <c r="AH39" s="3">
        <f t="shared" si="1"/>
        <v>23</v>
      </c>
      <c r="AI39" s="3">
        <f t="shared" si="1"/>
        <v>0</v>
      </c>
      <c r="AJ39" s="3">
        <f t="shared" si="1"/>
        <v>6</v>
      </c>
      <c r="AK39" s="3">
        <f t="shared" si="1"/>
        <v>19</v>
      </c>
      <c r="AL39" s="3">
        <f t="shared" si="1"/>
        <v>0</v>
      </c>
      <c r="AM39" s="3">
        <f t="shared" si="1"/>
        <v>9</v>
      </c>
      <c r="AN39" s="3">
        <f t="shared" si="1"/>
        <v>16</v>
      </c>
      <c r="AO39" s="3">
        <f t="shared" si="1"/>
        <v>0</v>
      </c>
      <c r="AP39" s="3">
        <f t="shared" si="1"/>
        <v>2</v>
      </c>
      <c r="AQ39" s="3">
        <f t="shared" si="1"/>
        <v>22</v>
      </c>
      <c r="AR39" s="3">
        <f t="shared" si="1"/>
        <v>1</v>
      </c>
      <c r="AS39" s="3">
        <f t="shared" si="1"/>
        <v>6</v>
      </c>
      <c r="AT39" s="3">
        <f t="shared" si="1"/>
        <v>19</v>
      </c>
      <c r="AU39" s="3">
        <f t="shared" si="1"/>
        <v>0</v>
      </c>
      <c r="AV39" s="3">
        <f t="shared" si="1"/>
        <v>11</v>
      </c>
      <c r="AW39" s="3">
        <f t="shared" si="1"/>
        <v>14</v>
      </c>
      <c r="AX39" s="3">
        <f t="shared" si="1"/>
        <v>0</v>
      </c>
      <c r="AY39" s="3">
        <f t="shared" si="1"/>
        <v>10</v>
      </c>
      <c r="AZ39" s="3">
        <f t="shared" si="1"/>
        <v>15</v>
      </c>
      <c r="BA39" s="3">
        <f t="shared" si="1"/>
        <v>0</v>
      </c>
      <c r="BB39" s="3">
        <f t="shared" si="1"/>
        <v>12</v>
      </c>
      <c r="BC39" s="3">
        <f t="shared" si="1"/>
        <v>13</v>
      </c>
      <c r="BD39" s="3">
        <f t="shared" si="1"/>
        <v>0</v>
      </c>
      <c r="BE39" s="3">
        <f t="shared" si="1"/>
        <v>11</v>
      </c>
      <c r="BF39" s="3">
        <f>SUM(BF14:BF38)</f>
        <v>14</v>
      </c>
      <c r="BG39" s="3">
        <f t="shared" si="1"/>
        <v>0</v>
      </c>
      <c r="BH39" s="3">
        <f t="shared" si="1"/>
        <v>7</v>
      </c>
      <c r="BI39" s="3">
        <f t="shared" si="1"/>
        <v>18</v>
      </c>
      <c r="BJ39" s="3">
        <f t="shared" si="1"/>
        <v>0</v>
      </c>
      <c r="BK39" s="3">
        <f t="shared" si="1"/>
        <v>9</v>
      </c>
      <c r="BL39" s="3">
        <f t="shared" si="1"/>
        <v>16</v>
      </c>
      <c r="BM39" s="3">
        <f t="shared" si="1"/>
        <v>0</v>
      </c>
      <c r="BN39" s="3">
        <f t="shared" si="1"/>
        <v>4</v>
      </c>
      <c r="BO39" s="3">
        <f t="shared" si="1"/>
        <v>21</v>
      </c>
      <c r="BP39" s="3">
        <f t="shared" si="1"/>
        <v>0</v>
      </c>
      <c r="BQ39" s="3">
        <f t="shared" si="1"/>
        <v>9</v>
      </c>
      <c r="BR39" s="3">
        <f t="shared" si="1"/>
        <v>12</v>
      </c>
      <c r="BS39" s="3">
        <f t="shared" si="1"/>
        <v>4</v>
      </c>
      <c r="BT39" s="3">
        <f t="shared" si="1"/>
        <v>7</v>
      </c>
      <c r="BU39" s="3">
        <f t="shared" si="1"/>
        <v>18</v>
      </c>
      <c r="BV39" s="3">
        <f t="shared" si="1"/>
        <v>0</v>
      </c>
      <c r="BW39" s="3">
        <f t="shared" ref="BW39:CA39" si="2">SUM(BW14:BW38)</f>
        <v>9</v>
      </c>
      <c r="BX39" s="3">
        <f t="shared" si="2"/>
        <v>12</v>
      </c>
      <c r="BY39" s="3">
        <f t="shared" si="2"/>
        <v>4</v>
      </c>
      <c r="BZ39" s="3">
        <f t="shared" si="2"/>
        <v>11</v>
      </c>
      <c r="CA39" s="3">
        <f t="shared" si="2"/>
        <v>14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12</v>
      </c>
      <c r="CE39" s="3">
        <f t="shared" si="3"/>
        <v>13</v>
      </c>
      <c r="CF39" s="3">
        <f t="shared" si="3"/>
        <v>15</v>
      </c>
      <c r="CG39" s="3">
        <f t="shared" si="3"/>
        <v>10</v>
      </c>
      <c r="CH39" s="3">
        <f t="shared" si="3"/>
        <v>0</v>
      </c>
      <c r="CI39" s="3">
        <f t="shared" si="3"/>
        <v>10</v>
      </c>
      <c r="CJ39" s="3">
        <f t="shared" si="3"/>
        <v>10</v>
      </c>
      <c r="CK39" s="3">
        <f t="shared" si="3"/>
        <v>5</v>
      </c>
      <c r="CL39" s="3">
        <f t="shared" si="3"/>
        <v>6</v>
      </c>
      <c r="CM39" s="3">
        <f t="shared" si="3"/>
        <v>15</v>
      </c>
      <c r="CN39" s="3">
        <f t="shared" si="3"/>
        <v>4</v>
      </c>
      <c r="CO39" s="3">
        <f t="shared" si="3"/>
        <v>10</v>
      </c>
      <c r="CP39" s="3">
        <f t="shared" si="3"/>
        <v>15</v>
      </c>
      <c r="CQ39" s="3">
        <f t="shared" si="3"/>
        <v>0</v>
      </c>
      <c r="CR39" s="3">
        <f t="shared" si="3"/>
        <v>0</v>
      </c>
      <c r="CS39" s="3">
        <f t="shared" si="3"/>
        <v>10</v>
      </c>
      <c r="CT39" s="3">
        <f t="shared" si="3"/>
        <v>15</v>
      </c>
      <c r="CU39" s="3">
        <f t="shared" si="3"/>
        <v>6</v>
      </c>
      <c r="CV39" s="3">
        <f t="shared" si="3"/>
        <v>19</v>
      </c>
      <c r="CW39" s="3">
        <f t="shared" si="3"/>
        <v>0</v>
      </c>
      <c r="CX39" s="3">
        <f t="shared" si="3"/>
        <v>10</v>
      </c>
      <c r="CY39" s="3">
        <f t="shared" si="3"/>
        <v>15</v>
      </c>
      <c r="CZ39" s="3">
        <f t="shared" si="3"/>
        <v>0</v>
      </c>
      <c r="DA39" s="3">
        <f t="shared" si="3"/>
        <v>9</v>
      </c>
      <c r="DB39" s="3">
        <f t="shared" si="3"/>
        <v>16</v>
      </c>
      <c r="DC39" s="3">
        <f t="shared" si="3"/>
        <v>0</v>
      </c>
      <c r="DD39" s="3">
        <f t="shared" si="3"/>
        <v>12</v>
      </c>
      <c r="DE39" s="3">
        <f>SUM(DE14:DE38)</f>
        <v>13</v>
      </c>
      <c r="DF39" s="3">
        <f t="shared" si="3"/>
        <v>0</v>
      </c>
      <c r="DG39" s="3">
        <f t="shared" si="3"/>
        <v>12</v>
      </c>
      <c r="DH39" s="3">
        <f t="shared" si="3"/>
        <v>13</v>
      </c>
      <c r="DI39" s="3">
        <f t="shared" si="3"/>
        <v>0</v>
      </c>
      <c r="DJ39" s="3">
        <f t="shared" si="3"/>
        <v>11</v>
      </c>
      <c r="DK39" s="3">
        <f t="shared" si="3"/>
        <v>14</v>
      </c>
      <c r="DL39" s="3">
        <f t="shared" si="3"/>
        <v>0</v>
      </c>
      <c r="DM39" s="3">
        <f t="shared" si="3"/>
        <v>9</v>
      </c>
      <c r="DN39" s="3">
        <f>SUM(DN14:DN38)</f>
        <v>16</v>
      </c>
      <c r="DO39" s="3">
        <f t="shared" si="3"/>
        <v>0</v>
      </c>
      <c r="DP39" s="3">
        <f t="shared" si="3"/>
        <v>10</v>
      </c>
      <c r="DQ39" s="3">
        <f t="shared" si="3"/>
        <v>15</v>
      </c>
      <c r="DR39" s="3">
        <f t="shared" si="3"/>
        <v>0</v>
      </c>
      <c r="DS39" s="3">
        <f t="shared" ref="DS39:FZ39" si="4">SUM(DS14:DS38)</f>
        <v>18</v>
      </c>
      <c r="DT39" s="3">
        <f t="shared" si="4"/>
        <v>7</v>
      </c>
      <c r="DU39" s="3">
        <f t="shared" si="4"/>
        <v>0</v>
      </c>
      <c r="DV39" s="3">
        <f t="shared" si="4"/>
        <v>15</v>
      </c>
      <c r="DW39" s="3">
        <f t="shared" si="4"/>
        <v>10</v>
      </c>
      <c r="DX39" s="3">
        <f t="shared" si="4"/>
        <v>0</v>
      </c>
      <c r="DY39" s="3">
        <f t="shared" si="4"/>
        <v>10</v>
      </c>
      <c r="DZ39" s="3">
        <f t="shared" si="4"/>
        <v>10</v>
      </c>
      <c r="EA39" s="3">
        <f t="shared" si="4"/>
        <v>5</v>
      </c>
      <c r="EB39" s="3">
        <f t="shared" si="4"/>
        <v>15</v>
      </c>
      <c r="EC39" s="3">
        <f t="shared" si="4"/>
        <v>10</v>
      </c>
      <c r="ED39" s="3">
        <f t="shared" si="4"/>
        <v>0</v>
      </c>
      <c r="EE39" s="3">
        <f t="shared" si="4"/>
        <v>13</v>
      </c>
      <c r="EF39" s="3">
        <f t="shared" si="4"/>
        <v>12</v>
      </c>
      <c r="EG39" s="3">
        <f t="shared" si="4"/>
        <v>0</v>
      </c>
      <c r="EH39" s="3">
        <f t="shared" si="4"/>
        <v>9</v>
      </c>
      <c r="EI39" s="3">
        <f t="shared" si="4"/>
        <v>16</v>
      </c>
      <c r="EJ39" s="3">
        <f t="shared" si="4"/>
        <v>0</v>
      </c>
      <c r="EK39" s="3">
        <f t="shared" si="4"/>
        <v>11</v>
      </c>
      <c r="EL39" s="3">
        <f t="shared" si="4"/>
        <v>14</v>
      </c>
      <c r="EM39" s="3">
        <f t="shared" si="4"/>
        <v>0</v>
      </c>
      <c r="EN39" s="3">
        <f t="shared" si="4"/>
        <v>11</v>
      </c>
      <c r="EO39" s="3">
        <f t="shared" si="4"/>
        <v>11</v>
      </c>
      <c r="EP39" s="3">
        <f t="shared" si="4"/>
        <v>3</v>
      </c>
      <c r="EQ39" s="3">
        <f t="shared" si="4"/>
        <v>13</v>
      </c>
      <c r="ER39" s="3">
        <f t="shared" si="4"/>
        <v>11</v>
      </c>
      <c r="ES39" s="3">
        <f t="shared" si="4"/>
        <v>0</v>
      </c>
      <c r="ET39" s="3">
        <f t="shared" si="4"/>
        <v>10</v>
      </c>
      <c r="EU39" s="3">
        <f t="shared" si="4"/>
        <v>15</v>
      </c>
      <c r="EV39" s="3">
        <f t="shared" si="4"/>
        <v>0</v>
      </c>
      <c r="EW39" s="3">
        <f t="shared" si="4"/>
        <v>11</v>
      </c>
      <c r="EX39" s="3">
        <f t="shared" si="4"/>
        <v>14</v>
      </c>
      <c r="EY39" s="3">
        <f t="shared" si="4"/>
        <v>0</v>
      </c>
      <c r="EZ39" s="3">
        <f t="shared" si="4"/>
        <v>9</v>
      </c>
      <c r="FA39" s="3">
        <f t="shared" si="4"/>
        <v>16</v>
      </c>
      <c r="FB39" s="3">
        <f t="shared" si="4"/>
        <v>0</v>
      </c>
      <c r="FC39" s="3">
        <f t="shared" si="4"/>
        <v>11</v>
      </c>
      <c r="FD39" s="3">
        <f t="shared" si="4"/>
        <v>14</v>
      </c>
      <c r="FE39" s="3">
        <f t="shared" si="4"/>
        <v>0</v>
      </c>
      <c r="FF39" s="3">
        <f t="shared" si="4"/>
        <v>12</v>
      </c>
      <c r="FG39" s="3">
        <f t="shared" si="4"/>
        <v>13</v>
      </c>
      <c r="FH39" s="3">
        <f t="shared" si="4"/>
        <v>0</v>
      </c>
      <c r="FI39" s="3">
        <f t="shared" si="4"/>
        <v>9</v>
      </c>
      <c r="FJ39" s="3">
        <f t="shared" si="4"/>
        <v>16</v>
      </c>
      <c r="FK39" s="3">
        <f t="shared" si="4"/>
        <v>0</v>
      </c>
      <c r="FL39" s="3">
        <f t="shared" si="4"/>
        <v>18</v>
      </c>
      <c r="FM39" s="3">
        <f t="shared" si="4"/>
        <v>7</v>
      </c>
      <c r="FN39" s="3">
        <f t="shared" si="4"/>
        <v>0</v>
      </c>
      <c r="FO39" s="3">
        <f t="shared" si="4"/>
        <v>8</v>
      </c>
      <c r="FP39" s="3">
        <f t="shared" si="4"/>
        <v>17</v>
      </c>
      <c r="FQ39" s="3">
        <f t="shared" si="4"/>
        <v>0</v>
      </c>
      <c r="FR39" s="3">
        <f t="shared" si="4"/>
        <v>0</v>
      </c>
      <c r="FS39" s="3">
        <f t="shared" si="4"/>
        <v>25</v>
      </c>
      <c r="FT39" s="3">
        <f t="shared" si="4"/>
        <v>0</v>
      </c>
      <c r="FU39" s="3">
        <f t="shared" si="4"/>
        <v>13</v>
      </c>
      <c r="FV39" s="3">
        <f t="shared" si="4"/>
        <v>12</v>
      </c>
      <c r="FW39" s="3">
        <f t="shared" si="4"/>
        <v>0</v>
      </c>
      <c r="FX39" s="3">
        <f t="shared" si="4"/>
        <v>16</v>
      </c>
      <c r="FY39" s="3">
        <f t="shared" si="4"/>
        <v>9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25">
      <c r="A40" s="55" t="s">
        <v>371</v>
      </c>
      <c r="B40" s="56"/>
      <c r="C40" s="10">
        <f>C39/25%</f>
        <v>100</v>
      </c>
      <c r="D40" s="10">
        <f t="shared" ref="D40:T40" si="6">D39/25%</f>
        <v>0</v>
      </c>
      <c r="E40" s="10">
        <f t="shared" si="6"/>
        <v>0</v>
      </c>
      <c r="F40" s="10">
        <f t="shared" si="6"/>
        <v>52</v>
      </c>
      <c r="G40" s="10">
        <f t="shared" si="6"/>
        <v>48</v>
      </c>
      <c r="H40" s="10">
        <f t="shared" si="6"/>
        <v>0</v>
      </c>
      <c r="I40" s="10">
        <f t="shared" si="6"/>
        <v>32</v>
      </c>
      <c r="J40" s="10">
        <f t="shared" si="6"/>
        <v>68</v>
      </c>
      <c r="K40" s="10">
        <f t="shared" si="6"/>
        <v>0</v>
      </c>
      <c r="L40" s="10">
        <f t="shared" si="6"/>
        <v>48</v>
      </c>
      <c r="M40" s="10">
        <f t="shared" si="6"/>
        <v>52</v>
      </c>
      <c r="N40" s="10">
        <f t="shared" si="6"/>
        <v>0</v>
      </c>
      <c r="O40" s="10">
        <f t="shared" si="6"/>
        <v>28</v>
      </c>
      <c r="P40" s="10">
        <f t="shared" si="6"/>
        <v>72</v>
      </c>
      <c r="Q40" s="10">
        <f t="shared" si="6"/>
        <v>0</v>
      </c>
      <c r="R40" s="10">
        <f t="shared" si="6"/>
        <v>36</v>
      </c>
      <c r="S40" s="10">
        <f t="shared" si="6"/>
        <v>64</v>
      </c>
      <c r="T40" s="10">
        <f t="shared" si="6"/>
        <v>0</v>
      </c>
      <c r="U40" s="10">
        <f t="shared" ref="U40:BV40" si="7">U39/25%</f>
        <v>32</v>
      </c>
      <c r="V40" s="10">
        <f t="shared" si="7"/>
        <v>64</v>
      </c>
      <c r="W40" s="10">
        <f t="shared" si="7"/>
        <v>4</v>
      </c>
      <c r="X40" s="10">
        <f t="shared" si="7"/>
        <v>16</v>
      </c>
      <c r="Y40" s="10">
        <f t="shared" si="7"/>
        <v>84</v>
      </c>
      <c r="Z40" s="10">
        <f t="shared" si="7"/>
        <v>0</v>
      </c>
      <c r="AA40" s="10">
        <f t="shared" si="7"/>
        <v>44</v>
      </c>
      <c r="AB40" s="10">
        <f t="shared" si="7"/>
        <v>56</v>
      </c>
      <c r="AC40" s="10">
        <f t="shared" si="7"/>
        <v>0</v>
      </c>
      <c r="AD40" s="10">
        <f t="shared" si="7"/>
        <v>56</v>
      </c>
      <c r="AE40" s="10">
        <f t="shared" si="7"/>
        <v>44</v>
      </c>
      <c r="AF40" s="10">
        <f t="shared" si="7"/>
        <v>0</v>
      </c>
      <c r="AG40" s="10">
        <f t="shared" si="7"/>
        <v>8</v>
      </c>
      <c r="AH40" s="10">
        <f t="shared" si="7"/>
        <v>92</v>
      </c>
      <c r="AI40" s="10">
        <f t="shared" si="7"/>
        <v>0</v>
      </c>
      <c r="AJ40" s="10">
        <f t="shared" si="7"/>
        <v>24</v>
      </c>
      <c r="AK40" s="10">
        <f t="shared" si="7"/>
        <v>76</v>
      </c>
      <c r="AL40" s="10">
        <f t="shared" si="7"/>
        <v>0</v>
      </c>
      <c r="AM40" s="10">
        <f t="shared" si="7"/>
        <v>36</v>
      </c>
      <c r="AN40" s="10">
        <f t="shared" si="7"/>
        <v>64</v>
      </c>
      <c r="AO40" s="10">
        <f t="shared" si="7"/>
        <v>0</v>
      </c>
      <c r="AP40" s="10">
        <f t="shared" si="7"/>
        <v>8</v>
      </c>
      <c r="AQ40" s="10">
        <f t="shared" si="7"/>
        <v>88</v>
      </c>
      <c r="AR40" s="10">
        <f t="shared" si="7"/>
        <v>4</v>
      </c>
      <c r="AS40" s="10">
        <f t="shared" si="7"/>
        <v>24</v>
      </c>
      <c r="AT40" s="10">
        <f t="shared" si="7"/>
        <v>76</v>
      </c>
      <c r="AU40" s="10">
        <f t="shared" si="7"/>
        <v>0</v>
      </c>
      <c r="AV40" s="10">
        <f t="shared" si="7"/>
        <v>44</v>
      </c>
      <c r="AW40" s="10">
        <f t="shared" si="7"/>
        <v>56</v>
      </c>
      <c r="AX40" s="10">
        <f t="shared" si="7"/>
        <v>0</v>
      </c>
      <c r="AY40" s="10">
        <f t="shared" si="7"/>
        <v>40</v>
      </c>
      <c r="AZ40" s="10">
        <f t="shared" si="7"/>
        <v>60</v>
      </c>
      <c r="BA40" s="10">
        <f t="shared" si="7"/>
        <v>0</v>
      </c>
      <c r="BB40" s="10">
        <f t="shared" si="7"/>
        <v>48</v>
      </c>
      <c r="BC40" s="10">
        <f t="shared" si="7"/>
        <v>52</v>
      </c>
      <c r="BD40" s="10">
        <f t="shared" si="7"/>
        <v>0</v>
      </c>
      <c r="BE40" s="10">
        <f t="shared" si="7"/>
        <v>44</v>
      </c>
      <c r="BF40" s="10">
        <f t="shared" si="7"/>
        <v>56</v>
      </c>
      <c r="BG40" s="10">
        <f t="shared" si="7"/>
        <v>0</v>
      </c>
      <c r="BH40" s="10">
        <f t="shared" si="7"/>
        <v>28</v>
      </c>
      <c r="BI40" s="10">
        <f t="shared" si="7"/>
        <v>72</v>
      </c>
      <c r="BJ40" s="10">
        <f t="shared" si="7"/>
        <v>0</v>
      </c>
      <c r="BK40" s="10">
        <f t="shared" si="7"/>
        <v>36</v>
      </c>
      <c r="BL40" s="10">
        <f t="shared" si="7"/>
        <v>64</v>
      </c>
      <c r="BM40" s="10">
        <f t="shared" si="7"/>
        <v>0</v>
      </c>
      <c r="BN40" s="10">
        <f t="shared" si="7"/>
        <v>16</v>
      </c>
      <c r="BO40" s="10">
        <f t="shared" si="7"/>
        <v>84</v>
      </c>
      <c r="BP40" s="10">
        <f t="shared" si="7"/>
        <v>0</v>
      </c>
      <c r="BQ40" s="10">
        <f t="shared" si="7"/>
        <v>36</v>
      </c>
      <c r="BR40" s="10">
        <f t="shared" si="7"/>
        <v>48</v>
      </c>
      <c r="BS40" s="10">
        <f t="shared" si="7"/>
        <v>16</v>
      </c>
      <c r="BT40" s="10">
        <f t="shared" si="7"/>
        <v>28</v>
      </c>
      <c r="BU40" s="10">
        <f t="shared" si="7"/>
        <v>72</v>
      </c>
      <c r="BV40" s="10">
        <f t="shared" si="7"/>
        <v>0</v>
      </c>
      <c r="BW40" s="10">
        <f t="shared" ref="BW40:CA40" si="8">BW39/25%</f>
        <v>36</v>
      </c>
      <c r="BX40" s="10">
        <f t="shared" si="8"/>
        <v>48</v>
      </c>
      <c r="BY40" s="10">
        <f t="shared" si="8"/>
        <v>16</v>
      </c>
      <c r="BZ40" s="10">
        <f t="shared" si="8"/>
        <v>44</v>
      </c>
      <c r="CA40" s="10">
        <f t="shared" si="8"/>
        <v>56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48</v>
      </c>
      <c r="CE40" s="10">
        <f t="shared" si="9"/>
        <v>52</v>
      </c>
      <c r="CF40" s="10">
        <f t="shared" si="9"/>
        <v>60</v>
      </c>
      <c r="CG40" s="10">
        <f t="shared" si="9"/>
        <v>40</v>
      </c>
      <c r="CH40" s="10">
        <f t="shared" si="9"/>
        <v>0</v>
      </c>
      <c r="CI40" s="10">
        <f t="shared" si="9"/>
        <v>40</v>
      </c>
      <c r="CJ40" s="10">
        <f t="shared" si="9"/>
        <v>40</v>
      </c>
      <c r="CK40" s="10">
        <f t="shared" si="9"/>
        <v>20</v>
      </c>
      <c r="CL40" s="10">
        <f t="shared" si="9"/>
        <v>24</v>
      </c>
      <c r="CM40" s="10">
        <f t="shared" si="9"/>
        <v>60</v>
      </c>
      <c r="CN40" s="10">
        <f t="shared" si="9"/>
        <v>16</v>
      </c>
      <c r="CO40" s="10">
        <f t="shared" si="9"/>
        <v>40</v>
      </c>
      <c r="CP40" s="10">
        <f t="shared" si="9"/>
        <v>60</v>
      </c>
      <c r="CQ40" s="10">
        <f t="shared" si="9"/>
        <v>0</v>
      </c>
      <c r="CR40" s="10">
        <f t="shared" si="9"/>
        <v>0</v>
      </c>
      <c r="CS40" s="10">
        <f t="shared" si="9"/>
        <v>40</v>
      </c>
      <c r="CT40" s="10">
        <f t="shared" si="9"/>
        <v>60</v>
      </c>
      <c r="CU40" s="10">
        <f t="shared" si="9"/>
        <v>24</v>
      </c>
      <c r="CV40" s="10">
        <f t="shared" si="9"/>
        <v>76</v>
      </c>
      <c r="CW40" s="10">
        <f t="shared" si="9"/>
        <v>0</v>
      </c>
      <c r="CX40" s="10">
        <f t="shared" si="9"/>
        <v>40</v>
      </c>
      <c r="CY40" s="10">
        <f t="shared" si="9"/>
        <v>60</v>
      </c>
      <c r="CZ40" s="10">
        <f t="shared" si="9"/>
        <v>0</v>
      </c>
      <c r="DA40" s="10">
        <f t="shared" si="9"/>
        <v>36</v>
      </c>
      <c r="DB40" s="10">
        <f t="shared" si="9"/>
        <v>64</v>
      </c>
      <c r="DC40" s="10">
        <f t="shared" si="9"/>
        <v>0</v>
      </c>
      <c r="DD40" s="10">
        <f t="shared" si="9"/>
        <v>48</v>
      </c>
      <c r="DE40" s="10">
        <f t="shared" si="9"/>
        <v>52</v>
      </c>
      <c r="DF40" s="10">
        <f t="shared" si="9"/>
        <v>0</v>
      </c>
      <c r="DG40" s="10">
        <f t="shared" si="9"/>
        <v>48</v>
      </c>
      <c r="DH40" s="10">
        <f t="shared" si="9"/>
        <v>52</v>
      </c>
      <c r="DI40" s="10">
        <f t="shared" si="9"/>
        <v>0</v>
      </c>
      <c r="DJ40" s="10">
        <f t="shared" si="9"/>
        <v>44</v>
      </c>
      <c r="DK40" s="10">
        <f t="shared" si="9"/>
        <v>56</v>
      </c>
      <c r="DL40" s="10">
        <f t="shared" si="9"/>
        <v>0</v>
      </c>
      <c r="DM40" s="10">
        <f t="shared" si="9"/>
        <v>36</v>
      </c>
      <c r="DN40" s="10">
        <f t="shared" si="9"/>
        <v>64</v>
      </c>
      <c r="DO40" s="10">
        <f t="shared" si="9"/>
        <v>0</v>
      </c>
      <c r="DP40" s="10">
        <f t="shared" si="9"/>
        <v>40</v>
      </c>
      <c r="DQ40" s="10">
        <f t="shared" si="9"/>
        <v>60</v>
      </c>
      <c r="DR40" s="10">
        <f t="shared" si="9"/>
        <v>0</v>
      </c>
      <c r="DS40" s="10">
        <f t="shared" ref="DS40:FZ40" si="10">DS39/25%</f>
        <v>72</v>
      </c>
      <c r="DT40" s="10">
        <f t="shared" si="10"/>
        <v>28</v>
      </c>
      <c r="DU40" s="10">
        <f t="shared" si="10"/>
        <v>0</v>
      </c>
      <c r="DV40" s="10">
        <f t="shared" si="10"/>
        <v>60</v>
      </c>
      <c r="DW40" s="10">
        <f t="shared" si="10"/>
        <v>40</v>
      </c>
      <c r="DX40" s="10">
        <f t="shared" si="10"/>
        <v>0</v>
      </c>
      <c r="DY40" s="10">
        <f t="shared" si="10"/>
        <v>40</v>
      </c>
      <c r="DZ40" s="10">
        <f t="shared" si="10"/>
        <v>40</v>
      </c>
      <c r="EA40" s="10">
        <f t="shared" si="10"/>
        <v>20</v>
      </c>
      <c r="EB40" s="10">
        <f t="shared" si="10"/>
        <v>60</v>
      </c>
      <c r="EC40" s="10">
        <f t="shared" si="10"/>
        <v>40</v>
      </c>
      <c r="ED40" s="10">
        <f t="shared" si="10"/>
        <v>0</v>
      </c>
      <c r="EE40" s="10">
        <f t="shared" si="10"/>
        <v>52</v>
      </c>
      <c r="EF40" s="10">
        <f t="shared" si="10"/>
        <v>48</v>
      </c>
      <c r="EG40" s="10">
        <f t="shared" si="10"/>
        <v>0</v>
      </c>
      <c r="EH40" s="10">
        <f t="shared" si="10"/>
        <v>36</v>
      </c>
      <c r="EI40" s="10">
        <f t="shared" si="10"/>
        <v>64</v>
      </c>
      <c r="EJ40" s="10">
        <f t="shared" si="10"/>
        <v>0</v>
      </c>
      <c r="EK40" s="10">
        <f t="shared" si="10"/>
        <v>44</v>
      </c>
      <c r="EL40" s="10">
        <f t="shared" si="10"/>
        <v>56</v>
      </c>
      <c r="EM40" s="10">
        <f t="shared" si="10"/>
        <v>0</v>
      </c>
      <c r="EN40" s="10">
        <f t="shared" si="10"/>
        <v>44</v>
      </c>
      <c r="EO40" s="10">
        <f t="shared" si="10"/>
        <v>44</v>
      </c>
      <c r="EP40" s="10">
        <f t="shared" si="10"/>
        <v>12</v>
      </c>
      <c r="EQ40" s="10">
        <f t="shared" si="10"/>
        <v>52</v>
      </c>
      <c r="ER40" s="10">
        <f t="shared" si="10"/>
        <v>44</v>
      </c>
      <c r="ES40" s="10">
        <f t="shared" si="10"/>
        <v>0</v>
      </c>
      <c r="ET40" s="10">
        <f t="shared" si="10"/>
        <v>40</v>
      </c>
      <c r="EU40" s="10">
        <f t="shared" si="10"/>
        <v>60</v>
      </c>
      <c r="EV40" s="10">
        <f t="shared" si="10"/>
        <v>0</v>
      </c>
      <c r="EW40" s="10">
        <f t="shared" si="10"/>
        <v>44</v>
      </c>
      <c r="EX40" s="10">
        <f t="shared" si="10"/>
        <v>56</v>
      </c>
      <c r="EY40" s="10">
        <f t="shared" si="10"/>
        <v>0</v>
      </c>
      <c r="EZ40" s="10">
        <f t="shared" si="10"/>
        <v>36</v>
      </c>
      <c r="FA40" s="10">
        <f t="shared" si="10"/>
        <v>64</v>
      </c>
      <c r="FB40" s="10">
        <f t="shared" si="10"/>
        <v>0</v>
      </c>
      <c r="FC40" s="10">
        <f t="shared" si="10"/>
        <v>44</v>
      </c>
      <c r="FD40" s="10">
        <f t="shared" si="10"/>
        <v>56</v>
      </c>
      <c r="FE40" s="10">
        <f t="shared" si="10"/>
        <v>0</v>
      </c>
      <c r="FF40" s="10">
        <f t="shared" si="10"/>
        <v>48</v>
      </c>
      <c r="FG40" s="10">
        <f t="shared" si="10"/>
        <v>52</v>
      </c>
      <c r="FH40" s="10">
        <f t="shared" si="10"/>
        <v>0</v>
      </c>
      <c r="FI40" s="10">
        <f t="shared" si="10"/>
        <v>36</v>
      </c>
      <c r="FJ40" s="10">
        <f t="shared" si="10"/>
        <v>64</v>
      </c>
      <c r="FK40" s="10">
        <f t="shared" si="10"/>
        <v>0</v>
      </c>
      <c r="FL40" s="10">
        <f t="shared" si="10"/>
        <v>72</v>
      </c>
      <c r="FM40" s="10">
        <f t="shared" si="10"/>
        <v>28</v>
      </c>
      <c r="FN40" s="10">
        <f t="shared" si="10"/>
        <v>0</v>
      </c>
      <c r="FO40" s="10">
        <f t="shared" si="10"/>
        <v>32</v>
      </c>
      <c r="FP40" s="10">
        <f t="shared" si="10"/>
        <v>68</v>
      </c>
      <c r="FQ40" s="10">
        <f t="shared" si="10"/>
        <v>0</v>
      </c>
      <c r="FR40" s="10">
        <f t="shared" si="10"/>
        <v>0</v>
      </c>
      <c r="FS40" s="10">
        <f t="shared" si="10"/>
        <v>100</v>
      </c>
      <c r="FT40" s="10">
        <f t="shared" si="10"/>
        <v>0</v>
      </c>
      <c r="FU40" s="10">
        <f t="shared" si="10"/>
        <v>52</v>
      </c>
      <c r="FV40" s="10">
        <f t="shared" si="10"/>
        <v>48</v>
      </c>
      <c r="FW40" s="10">
        <f t="shared" si="10"/>
        <v>0</v>
      </c>
      <c r="FX40" s="10">
        <f t="shared" si="10"/>
        <v>64</v>
      </c>
      <c r="FY40" s="10">
        <f t="shared" si="10"/>
        <v>36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25">
      <c r="B42" s="73" t="s">
        <v>355</v>
      </c>
      <c r="C42" s="73"/>
      <c r="D42" s="73"/>
      <c r="E42" s="73"/>
      <c r="F42" s="26"/>
      <c r="G42" s="26"/>
      <c r="H42" s="26"/>
      <c r="I42" s="26"/>
      <c r="J42" s="26"/>
      <c r="K42" s="26"/>
      <c r="L42" s="26"/>
      <c r="M42" s="26"/>
    </row>
    <row r="43" spans="1:254" x14ac:dyDescent="0.25">
      <c r="B43" s="4" t="s">
        <v>356</v>
      </c>
      <c r="C43" s="23" t="s">
        <v>364</v>
      </c>
      <c r="D43" s="20">
        <f>E43/100*25</f>
        <v>12.333333333333334</v>
      </c>
      <c r="E43" s="28">
        <f>(C40+F40+I40+L40+O40+R40)/6</f>
        <v>49.333333333333336</v>
      </c>
      <c r="F43" s="26"/>
      <c r="G43" s="26"/>
      <c r="H43" s="26"/>
      <c r="I43" s="26"/>
      <c r="J43" s="26"/>
      <c r="K43" s="26"/>
      <c r="L43" s="26"/>
      <c r="M43" s="26"/>
    </row>
    <row r="44" spans="1:254" x14ac:dyDescent="0.25">
      <c r="B44" s="4" t="s">
        <v>357</v>
      </c>
      <c r="C44" s="23" t="s">
        <v>364</v>
      </c>
      <c r="D44" s="20">
        <f>E44/100*25</f>
        <v>12.666666666666664</v>
      </c>
      <c r="E44" s="28">
        <f>(D40+G40+J40+M40+P40+S40)/6</f>
        <v>50.666666666666664</v>
      </c>
      <c r="F44" s="26"/>
      <c r="G44" s="26"/>
      <c r="H44" s="26"/>
      <c r="I44" s="26"/>
      <c r="J44" s="26"/>
      <c r="K44" s="26"/>
      <c r="L44" s="26"/>
      <c r="M44" s="26"/>
    </row>
    <row r="45" spans="1:254" x14ac:dyDescent="0.25">
      <c r="B45" s="4" t="s">
        <v>358</v>
      </c>
      <c r="C45" s="23" t="s">
        <v>364</v>
      </c>
      <c r="D45" s="20">
        <f>E45/100*25</f>
        <v>0</v>
      </c>
      <c r="E45" s="28">
        <f>(E40+H40+K40+N40+Q40+T40)/6</f>
        <v>0</v>
      </c>
      <c r="F45" s="26"/>
      <c r="G45" s="26"/>
      <c r="H45" s="26"/>
      <c r="I45" s="26"/>
      <c r="J45" s="26"/>
      <c r="K45" s="26"/>
      <c r="L45" s="26"/>
      <c r="M45" s="26"/>
    </row>
    <row r="46" spans="1:254" x14ac:dyDescent="0.25">
      <c r="B46" s="23"/>
      <c r="C46" s="23"/>
      <c r="D46" s="29">
        <f>SUM(D43:D45)</f>
        <v>25</v>
      </c>
      <c r="E46" s="29">
        <f>SUM(E43:E45)</f>
        <v>100</v>
      </c>
      <c r="F46" s="26"/>
      <c r="G46" s="26"/>
      <c r="H46" s="26"/>
      <c r="I46" s="26"/>
      <c r="J46" s="26"/>
      <c r="K46" s="26"/>
      <c r="L46" s="26"/>
      <c r="M46" s="26"/>
    </row>
    <row r="47" spans="1:254" ht="15" customHeight="1" x14ac:dyDescent="0.25">
      <c r="B47" s="23"/>
      <c r="C47" s="23"/>
      <c r="D47" s="74" t="s">
        <v>56</v>
      </c>
      <c r="E47" s="74"/>
      <c r="F47" s="65" t="s">
        <v>3</v>
      </c>
      <c r="G47" s="66"/>
      <c r="H47" s="67" t="s">
        <v>162</v>
      </c>
      <c r="I47" s="68"/>
      <c r="J47" s="26"/>
      <c r="K47" s="26"/>
      <c r="L47" s="26"/>
      <c r="M47" s="26"/>
    </row>
    <row r="48" spans="1:254" x14ac:dyDescent="0.25">
      <c r="B48" s="4" t="s">
        <v>356</v>
      </c>
      <c r="C48" s="23" t="s">
        <v>365</v>
      </c>
      <c r="D48" s="20">
        <f>E48/100*25</f>
        <v>7.5</v>
      </c>
      <c r="E48" s="28">
        <f>(U40+X40+AA40+AD40+AG40+AJ40)/6</f>
        <v>30</v>
      </c>
      <c r="F48" s="20">
        <f>G48/100*25</f>
        <v>8.3333333333333339</v>
      </c>
      <c r="G48" s="28">
        <f>(AM40+AP40+AS40+AV40+AY40+BB40)/6</f>
        <v>33.333333333333336</v>
      </c>
      <c r="H48" s="20">
        <f>I48/100*25</f>
        <v>7.8333333333333321</v>
      </c>
      <c r="I48" s="28">
        <f>(BE40+BH40+BK40+BN40+BQ40+BT40)/6</f>
        <v>31.333333333333332</v>
      </c>
      <c r="J48" s="21"/>
      <c r="K48" s="21"/>
      <c r="L48" s="21"/>
      <c r="M48" s="21"/>
    </row>
    <row r="49" spans="2:13" x14ac:dyDescent="0.25">
      <c r="B49" s="4" t="s">
        <v>357</v>
      </c>
      <c r="C49" s="23" t="s">
        <v>365</v>
      </c>
      <c r="D49" s="20">
        <f>E49/100*25</f>
        <v>17.333333333333332</v>
      </c>
      <c r="E49" s="28">
        <f>(V40+Y40+AB40+AE40+AH40+AK40)/6</f>
        <v>69.333333333333329</v>
      </c>
      <c r="F49" s="20">
        <f>G49/100*25</f>
        <v>16.5</v>
      </c>
      <c r="G49" s="28">
        <f>(AN40+AQ40+AT40+AW40+AZ40+BC40)/6</f>
        <v>66</v>
      </c>
      <c r="H49" s="20">
        <f>I49/100*25</f>
        <v>16.5</v>
      </c>
      <c r="I49" s="28">
        <f>(BF40+BI40+BL40+BO40+BR40+BU40)/6</f>
        <v>66</v>
      </c>
      <c r="J49" s="21"/>
      <c r="K49" s="21"/>
      <c r="L49" s="21"/>
      <c r="M49" s="21"/>
    </row>
    <row r="50" spans="2:13" x14ac:dyDescent="0.25">
      <c r="B50" s="4" t="s">
        <v>358</v>
      </c>
      <c r="C50" s="23" t="s">
        <v>365</v>
      </c>
      <c r="D50" s="20">
        <f>E50/100*25</f>
        <v>0.16666666666666666</v>
      </c>
      <c r="E50" s="28">
        <f>(W40+Z40+AC40+AF40+AI40+AL40)/6</f>
        <v>0.66666666666666663</v>
      </c>
      <c r="F50" s="20">
        <f>G50/100*25</f>
        <v>0.16666666666666666</v>
      </c>
      <c r="G50" s="28">
        <f>(AO40+AR40+AU40+AX40+BA40+BD40)/6</f>
        <v>0.66666666666666663</v>
      </c>
      <c r="H50" s="20">
        <f>I50/100*25</f>
        <v>0.66666666666666663</v>
      </c>
      <c r="I50" s="28">
        <f>(BG40+BJ40+BM40+BP40+BS40+BV40)/6</f>
        <v>2.6666666666666665</v>
      </c>
      <c r="J50" s="21"/>
      <c r="K50" s="21"/>
      <c r="L50" s="21"/>
      <c r="M50" s="21"/>
    </row>
    <row r="51" spans="2:13" x14ac:dyDescent="0.25">
      <c r="B51" s="23"/>
      <c r="C51" s="23"/>
      <c r="D51" s="29">
        <f t="shared" ref="D51:I51" si="12">SUM(D48:D50)</f>
        <v>25</v>
      </c>
      <c r="E51" s="29">
        <f t="shared" si="12"/>
        <v>100</v>
      </c>
      <c r="F51" s="29">
        <f t="shared" si="12"/>
        <v>25.000000000000004</v>
      </c>
      <c r="G51" s="30">
        <f t="shared" si="12"/>
        <v>100.00000000000001</v>
      </c>
      <c r="H51" s="29">
        <f t="shared" si="12"/>
        <v>25</v>
      </c>
      <c r="I51" s="29">
        <f t="shared" si="12"/>
        <v>100</v>
      </c>
      <c r="J51" s="33"/>
      <c r="K51" s="33"/>
      <c r="L51" s="33"/>
      <c r="M51" s="33"/>
    </row>
    <row r="52" spans="2:13" x14ac:dyDescent="0.25">
      <c r="B52" s="4" t="s">
        <v>356</v>
      </c>
      <c r="C52" s="23" t="s">
        <v>366</v>
      </c>
      <c r="D52" s="31">
        <f>E52/100*25</f>
        <v>8.5</v>
      </c>
      <c r="E52" s="28">
        <f>(BW40+BZ40+CC40+CF40+CI40+CL40)/6</f>
        <v>34</v>
      </c>
      <c r="F52" s="26"/>
      <c r="G52" s="26"/>
      <c r="H52" s="26"/>
      <c r="I52" s="26"/>
      <c r="J52" s="26"/>
      <c r="K52" s="26"/>
      <c r="L52" s="26"/>
      <c r="M52" s="26"/>
    </row>
    <row r="53" spans="2:13" x14ac:dyDescent="0.25">
      <c r="B53" s="4" t="s">
        <v>357</v>
      </c>
      <c r="C53" s="23" t="s">
        <v>366</v>
      </c>
      <c r="D53" s="31">
        <f>E53/100*25</f>
        <v>12.166666666666666</v>
      </c>
      <c r="E53" s="28">
        <f>(BX40+CA40+CD40+CG40+CJ40+CM40)/6</f>
        <v>48.666666666666664</v>
      </c>
      <c r="F53" s="26"/>
      <c r="G53" s="26"/>
      <c r="H53" s="26"/>
      <c r="I53" s="26"/>
      <c r="J53" s="26"/>
      <c r="K53" s="26"/>
      <c r="L53" s="26"/>
      <c r="M53" s="26"/>
    </row>
    <row r="54" spans="2:13" x14ac:dyDescent="0.25">
      <c r="B54" s="4" t="s">
        <v>358</v>
      </c>
      <c r="C54" s="23" t="s">
        <v>366</v>
      </c>
      <c r="D54" s="31">
        <f>E54/100*25</f>
        <v>4.333333333333333</v>
      </c>
      <c r="E54" s="28">
        <f>(BY40+CB40+CE40+CH40+CK40+CN40)/6</f>
        <v>17.333333333333332</v>
      </c>
      <c r="F54" s="26"/>
      <c r="G54" s="26"/>
      <c r="H54" s="26"/>
      <c r="I54" s="26"/>
      <c r="J54" s="26"/>
      <c r="K54" s="26"/>
      <c r="L54" s="26"/>
      <c r="M54" s="26"/>
    </row>
    <row r="55" spans="2:13" x14ac:dyDescent="0.25">
      <c r="B55" s="23"/>
      <c r="C55" s="23"/>
      <c r="D55" s="29">
        <f>SUM(D52:D54)</f>
        <v>24.999999999999996</v>
      </c>
      <c r="E55" s="30">
        <f>SUM(E52:E54)</f>
        <v>99.999999999999986</v>
      </c>
      <c r="F55" s="26"/>
      <c r="G55" s="26"/>
      <c r="H55" s="26"/>
      <c r="I55" s="26"/>
      <c r="J55" s="26"/>
      <c r="K55" s="26"/>
      <c r="L55" s="26"/>
      <c r="M55" s="26"/>
    </row>
    <row r="56" spans="2:13" x14ac:dyDescent="0.25">
      <c r="B56" s="23"/>
      <c r="C56" s="23"/>
      <c r="D56" s="74" t="s">
        <v>143</v>
      </c>
      <c r="E56" s="74"/>
      <c r="F56" s="63" t="s">
        <v>108</v>
      </c>
      <c r="G56" s="64"/>
      <c r="H56" s="67" t="s">
        <v>144</v>
      </c>
      <c r="I56" s="68"/>
      <c r="J56" s="62" t="s">
        <v>145</v>
      </c>
      <c r="K56" s="62"/>
      <c r="L56" s="62" t="s">
        <v>109</v>
      </c>
      <c r="M56" s="62"/>
    </row>
    <row r="57" spans="2:13" x14ac:dyDescent="0.25">
      <c r="B57" s="4" t="s">
        <v>356</v>
      </c>
      <c r="C57" s="23" t="s">
        <v>367</v>
      </c>
      <c r="D57" s="20">
        <f>E57/100*25</f>
        <v>7.8333333333333321</v>
      </c>
      <c r="E57" s="28">
        <f>(CO40+CR40+CU40+CX40+DA40+DD40)/6</f>
        <v>31.333333333333332</v>
      </c>
      <c r="F57" s="20">
        <f>G57/100*25</f>
        <v>12.5</v>
      </c>
      <c r="G57" s="28">
        <f>(DG40+DJ40+DM40+DP40+DS40+DV40)/6</f>
        <v>50</v>
      </c>
      <c r="H57" s="20">
        <f>I57/100*25</f>
        <v>11.5</v>
      </c>
      <c r="I57" s="28">
        <f>(DY40+EB40+EE40+EH40+EK40+EN40)/6</f>
        <v>46</v>
      </c>
      <c r="J57" s="20">
        <f>K57/100*25</f>
        <v>11</v>
      </c>
      <c r="K57" s="28">
        <f>(EQ40+ET40+EW40+EZ40+FC40+FF40)/6</f>
        <v>44</v>
      </c>
      <c r="L57" s="20">
        <f>M57/100*25</f>
        <v>10.666666666666666</v>
      </c>
      <c r="M57" s="28">
        <f>(FI40+FL40+FO40+FR40+FU40+FX40)/6</f>
        <v>42.666666666666664</v>
      </c>
    </row>
    <row r="58" spans="2:13" x14ac:dyDescent="0.25">
      <c r="B58" s="4" t="s">
        <v>357</v>
      </c>
      <c r="C58" s="23" t="s">
        <v>367</v>
      </c>
      <c r="D58" s="20">
        <f>E58/100*25</f>
        <v>14.666666666666666</v>
      </c>
      <c r="E58" s="28">
        <f>(CP40+CS40+CV40+CY40+DB40+DE40)/6</f>
        <v>58.666666666666664</v>
      </c>
      <c r="F58" s="20">
        <f>G58/100*25</f>
        <v>12.5</v>
      </c>
      <c r="G58" s="28">
        <f>(DH40+DK40+DN40+DQ40+DT40+DW40)/6</f>
        <v>50</v>
      </c>
      <c r="H58" s="20">
        <f>I58/100*25</f>
        <v>12.166666666666666</v>
      </c>
      <c r="I58" s="28">
        <f>(DZ40+EC40+EF40+EI40+EL40+EO40)/6</f>
        <v>48.666666666666664</v>
      </c>
      <c r="J58" s="20">
        <f>K58/100*25</f>
        <v>13.833333333333334</v>
      </c>
      <c r="K58" s="28">
        <f>(ER40+EU40+EX40+FA40+FD40+FG40)/6</f>
        <v>55.333333333333336</v>
      </c>
      <c r="L58" s="20">
        <f>M58/100*25</f>
        <v>14.333333333333334</v>
      </c>
      <c r="M58" s="28">
        <f>(FJ40+FM40+FP40+FS40+FV40+FY40)/6</f>
        <v>57.333333333333336</v>
      </c>
    </row>
    <row r="59" spans="2:13" x14ac:dyDescent="0.25">
      <c r="B59" s="4" t="s">
        <v>358</v>
      </c>
      <c r="C59" s="23" t="s">
        <v>367</v>
      </c>
      <c r="D59" s="20">
        <f>E59/100*25</f>
        <v>2.5</v>
      </c>
      <c r="E59" s="28">
        <f>(CQ40+CT40+CW40+CZ40+DC40+DF40)/6</f>
        <v>10</v>
      </c>
      <c r="F59" s="20">
        <f>G59/100*25</f>
        <v>0</v>
      </c>
      <c r="G59" s="28">
        <f>(DI40+DL40+DO40+DR40+DU40+DX40)/6</f>
        <v>0</v>
      </c>
      <c r="H59" s="20">
        <f>I59/100*25</f>
        <v>1.3333333333333333</v>
      </c>
      <c r="I59" s="28">
        <f>(EA40+ED40+EG40+EJ40+EM40+EP40)/6</f>
        <v>5.333333333333333</v>
      </c>
      <c r="J59" s="20">
        <f>K59/100*25</f>
        <v>0</v>
      </c>
      <c r="K59" s="28">
        <f>(ES40+EV40+EY40+FB40+FE40+FH40)/6</f>
        <v>0</v>
      </c>
      <c r="L59" s="20">
        <f>M59/100*25</f>
        <v>0</v>
      </c>
      <c r="M59" s="28">
        <f>(FK40+FN40+FQ40+FT40+FW40+FZ40)/6</f>
        <v>0</v>
      </c>
    </row>
    <row r="60" spans="2:13" x14ac:dyDescent="0.25">
      <c r="B60" s="23"/>
      <c r="C60" s="23"/>
      <c r="D60" s="29">
        <f t="shared" ref="D60:M60" si="13">SUM(D57:D59)</f>
        <v>25</v>
      </c>
      <c r="E60" s="29">
        <f t="shared" si="13"/>
        <v>100</v>
      </c>
      <c r="F60" s="29">
        <f t="shared" si="13"/>
        <v>25</v>
      </c>
      <c r="G60" s="30">
        <f t="shared" si="13"/>
        <v>100</v>
      </c>
      <c r="H60" s="29">
        <f t="shared" si="13"/>
        <v>24.999999999999996</v>
      </c>
      <c r="I60" s="29">
        <f t="shared" si="13"/>
        <v>99.999999999999986</v>
      </c>
      <c r="J60" s="29">
        <v>25</v>
      </c>
      <c r="K60" s="29">
        <v>100</v>
      </c>
      <c r="L60" s="29">
        <f t="shared" si="13"/>
        <v>25</v>
      </c>
      <c r="M60" s="29">
        <f t="shared" si="13"/>
        <v>100</v>
      </c>
    </row>
    <row r="61" spans="2:13" ht="30.75" x14ac:dyDescent="0.45">
      <c r="B61" s="4" t="s">
        <v>356</v>
      </c>
      <c r="C61" s="23" t="s">
        <v>368</v>
      </c>
      <c r="D61" s="20">
        <f>E61/100*25</f>
        <v>9</v>
      </c>
      <c r="E61" s="28">
        <f>(GA40+GD40+GG40+GJ40+GM40+GP40)/6</f>
        <v>36</v>
      </c>
      <c r="F61" s="26"/>
      <c r="G61" s="26"/>
      <c r="H61" s="26"/>
      <c r="I61" s="26"/>
      <c r="J61" s="26"/>
      <c r="K61" s="36"/>
      <c r="L61" s="26"/>
      <c r="M61" s="26"/>
    </row>
    <row r="62" spans="2:13" x14ac:dyDescent="0.25">
      <c r="B62" s="4" t="s">
        <v>357</v>
      </c>
      <c r="C62" s="23" t="s">
        <v>368</v>
      </c>
      <c r="D62" s="20">
        <f>E62/100*25</f>
        <v>10</v>
      </c>
      <c r="E62" s="28">
        <f>(GB40+GE40+GH40+GK40+GN40+GQ40)/6</f>
        <v>40</v>
      </c>
      <c r="F62" s="26"/>
      <c r="G62" s="26"/>
      <c r="H62" s="26"/>
      <c r="I62" s="26"/>
      <c r="J62" s="26"/>
      <c r="K62" s="26"/>
      <c r="L62" s="26"/>
      <c r="M62" s="26"/>
    </row>
    <row r="63" spans="2:13" x14ac:dyDescent="0.25">
      <c r="B63" s="4" t="s">
        <v>358</v>
      </c>
      <c r="C63" s="23" t="s">
        <v>368</v>
      </c>
      <c r="D63" s="20">
        <f>E63/100*25</f>
        <v>6</v>
      </c>
      <c r="E63" s="28">
        <f>(GC40+GF40+GI40+GL40+GO40+GR40)/6</f>
        <v>24</v>
      </c>
      <c r="F63" s="26"/>
      <c r="G63" s="26"/>
      <c r="H63" s="26"/>
      <c r="I63" s="26"/>
      <c r="J63" s="26"/>
      <c r="K63" s="26"/>
      <c r="L63" s="26"/>
      <c r="M63" s="26"/>
    </row>
    <row r="64" spans="2:13" x14ac:dyDescent="0.25">
      <c r="B64" s="23"/>
      <c r="C64" s="23"/>
      <c r="D64" s="29">
        <f>SUM(D61:D63)</f>
        <v>25</v>
      </c>
      <c r="E64" s="30">
        <f>SUM(E61:E63)</f>
        <v>100</v>
      </c>
      <c r="F64" s="26"/>
      <c r="G64" s="26"/>
      <c r="H64" s="26"/>
      <c r="I64" s="26"/>
      <c r="J64" s="26"/>
      <c r="K64" s="26"/>
      <c r="L64" s="26"/>
      <c r="M64" s="26"/>
    </row>
    <row r="88" spans="79:79" x14ac:dyDescent="0.25">
      <c r="CA88">
        <v>1</v>
      </c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ерте жас тобы</vt:lpstr>
      <vt:lpstr>ересек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2026-02-11T05:20:59Z</dcterms:modified>
</cp:coreProperties>
</file>