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D6DFB74D-B256-40AF-9B7E-9F7502286759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ортаңғы" sheetId="2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O40" i="2" l="1"/>
  <c r="DJ40" i="2"/>
  <c r="C39" i="2" l="1"/>
  <c r="C40" i="2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L39" i="2"/>
  <c r="L40" i="2" s="1"/>
  <c r="M39" i="2"/>
  <c r="M40" i="2" s="1"/>
  <c r="N39" i="2"/>
  <c r="N40" i="2" s="1"/>
  <c r="O39" i="2"/>
  <c r="O40" i="2" s="1"/>
  <c r="P39" i="2"/>
  <c r="P40" i="2" s="1"/>
  <c r="Q39" i="2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/>
  <c r="CI39" i="2"/>
  <c r="CI40" i="2" s="1"/>
  <c r="CJ39" i="2"/>
  <c r="CJ40" i="2" s="1"/>
  <c r="CK39" i="2"/>
  <c r="CL39" i="2"/>
  <c r="CM39" i="2"/>
  <c r="CM40" i="2" s="1"/>
  <c r="CN39" i="2"/>
  <c r="CN40" i="2" s="1"/>
  <c r="CP39" i="2"/>
  <c r="CP40" i="2" s="1"/>
  <c r="CQ39" i="2"/>
  <c r="CQ40" i="2" s="1"/>
  <c r="CR39" i="2"/>
  <c r="CR40" i="2" s="1"/>
  <c r="CS39" i="2"/>
  <c r="CT39" i="2"/>
  <c r="CT40" i="2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K39" i="2"/>
  <c r="DK40" i="2" s="1"/>
  <c r="DL39" i="2"/>
  <c r="DL40" i="2"/>
  <c r="DM39" i="2"/>
  <c r="DM40" i="2" s="1"/>
  <c r="DN39" i="2"/>
  <c r="DN40" i="2" s="1"/>
  <c r="DO39" i="2"/>
  <c r="DP39" i="2"/>
  <c r="DP40" i="2" s="1"/>
  <c r="DQ39" i="2"/>
  <c r="DQ40" i="2" s="1"/>
  <c r="DR39" i="2"/>
  <c r="DR40" i="2" s="1"/>
  <c r="K40" i="2"/>
  <c r="Q40" i="2"/>
  <c r="AG40" i="2"/>
  <c r="CK40" i="2"/>
  <c r="CL40" i="2"/>
  <c r="CS40" i="2"/>
  <c r="DO40" i="2"/>
  <c r="D53" i="2" l="1"/>
  <c r="E53" i="2" s="1"/>
  <c r="D49" i="2"/>
  <c r="E49" i="2" s="1"/>
  <c r="D60" i="2"/>
  <c r="E60" i="2" s="1"/>
  <c r="D55" i="2"/>
  <c r="E55" i="2" s="1"/>
  <c r="D51" i="2"/>
  <c r="D59" i="2"/>
  <c r="D48" i="2"/>
  <c r="E48" i="2" s="1"/>
  <c r="D57" i="2"/>
  <c r="E57" i="2" s="1"/>
  <c r="D47" i="2"/>
  <c r="E47" i="2" s="1"/>
  <c r="D45" i="2"/>
  <c r="E45" i="2" s="1"/>
  <c r="D61" i="2"/>
  <c r="E61" i="2" s="1"/>
  <c r="D56" i="2"/>
  <c r="E56" i="2" s="1"/>
  <c r="D52" i="2"/>
  <c r="E52" i="2" s="1"/>
  <c r="D44" i="2"/>
  <c r="E44" i="2" s="1"/>
  <c r="D43" i="2"/>
  <c r="D62" i="2" l="1"/>
  <c r="E59" i="2"/>
  <c r="D46" i="2"/>
  <c r="E43" i="2"/>
  <c r="D54" i="2"/>
  <c r="E51" i="2"/>
</calcChain>
</file>

<file path=xl/sharedStrings.xml><?xml version="1.0" encoding="utf-8"?>
<sst xmlns="http://schemas.openxmlformats.org/spreadsheetml/2006/main" count="285" uniqueCount="250">
  <si>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</si>
  <si>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</si>
  <si>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</si>
  <si>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</si>
  <si>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</si>
  <si>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</si>
  <si>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</si>
  <si>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</si>
  <si>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</si>
  <si>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</si>
  <si>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</si>
  <si>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</si>
  <si>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</si>
  <si>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</si>
  <si>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</si>
  <si>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</si>
  <si>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</si>
  <si>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</si>
  <si>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</si>
  <si>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</si>
  <si>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</si>
  <si>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</si>
  <si>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</si>
  <si>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</si>
  <si>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</si>
  <si>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</si>
  <si>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</si>
  <si>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</si>
  <si>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</si>
  <si>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</si>
  <si>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</si>
  <si>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</si>
  <si>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</si>
  <si>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</si>
  <si>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</si>
  <si>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</si>
  <si>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</si>
  <si>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</si>
  <si>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</si>
  <si>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</si>
  <si>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</si>
  <si>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</si>
  <si>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</si>
  <si>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</si>
  <si>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</si>
  <si>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</si>
  <si>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</si>
  <si>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</si>
  <si>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</si>
  <si>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</si>
  <si>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</si>
  <si>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</si>
  <si>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</si>
  <si>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</si>
  <si>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</si>
  <si>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</si>
  <si>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</si>
  <si>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</si>
  <si>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</si>
  <si>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</si>
  <si>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</si>
  <si>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</si>
  <si>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</si>
  <si>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</si>
  <si>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</si>
  <si>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</si>
  <si>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</si>
  <si>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</si>
  <si>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</si>
  <si>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</si>
  <si>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</si>
  <si>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</si>
  <si>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</si>
  <si>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</si>
  <si>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</si>
  <si>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</si>
  <si>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</si>
  <si>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</si>
  <si>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</si>
  <si>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</si>
  <si>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</si>
  <si>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</si>
  <si>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</si>
  <si>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</si>
  <si>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</si>
  <si>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</si>
  <si>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</si>
  <si>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</si>
  <si>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</si>
  <si>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</si>
  <si>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</si>
  <si>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</si>
  <si>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</si>
  <si>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</si>
  <si>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</si>
  <si>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</si>
  <si>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</si>
  <si>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</si>
  <si>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</si>
  <si>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</si>
  <si>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</si>
  <si>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</si>
  <si>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</si>
  <si>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</si>
  <si>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</si>
  <si>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</si>
  <si>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</si>
  <si>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</si>
  <si>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</si>
  <si>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</si>
  <si>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</si>
  <si>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</si>
  <si>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</si>
  <si>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</si>
  <si>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</si>
  <si>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</si>
  <si>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</si>
  <si>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</si>
  <si>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</si>
  <si>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</si>
  <si>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</si>
  <si>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</si>
  <si>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</si>
  <si>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</si>
  <si>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</si>
  <si>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</si>
  <si>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</si>
  <si>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</si>
  <si>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</si>
  <si>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</si>
  <si>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</si>
  <si>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</si>
  <si>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</si>
  <si>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</si>
  <si>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</si>
  <si>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</si>
  <si>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</si>
  <si>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</si>
  <si>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</si>
  <si>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</si>
  <si>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</si>
  <si>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</si>
  <si>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</si>
  <si>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</si>
  <si>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</si>
  <si>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</si>
  <si>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</si>
  <si>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</si>
  <si>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</si>
  <si>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</si>
  <si>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</si>
  <si>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</si>
  <si>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</si>
  <si>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</si>
  <si>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</si>
  <si>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</si>
  <si>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</si>
  <si>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</si>
  <si>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</si>
  <si>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</si>
  <si>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</si>
  <si>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</si>
  <si>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</si>
  <si>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</si>
  <si>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</si>
  <si>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</si>
  <si>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</si>
  <si>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</si>
  <si>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</si>
  <si>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</si>
  <si>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</si>
  <si>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</si>
  <si>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</si>
  <si>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</si>
  <si>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</si>
  <si>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</si>
  <si>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</si>
  <si>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</si>
  <si>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</si>
  <si>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</si>
  <si>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</si>
  <si>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</si>
  <si>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</si>
  <si>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</si>
  <si>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</si>
  <si>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</si>
  <si>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</si>
  <si>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</si>
  <si>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</si>
  <si>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</si>
  <si>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</si>
  <si>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</si>
  <si>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</si>
  <si>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</si>
  <si>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</si>
  <si>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</si>
  <si>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</si>
  <si>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</si>
  <si>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</si>
  <si>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</si>
  <si>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</si>
  <si>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</si>
  <si>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</si>
  <si>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</si>
  <si>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</si>
  <si>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</si>
  <si>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</si>
  <si>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</si>
  <si>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</si>
  <si>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</si>
  <si>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</si>
  <si>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</si>
  <si>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</si>
  <si>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</si>
  <si>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</si>
  <si>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</si>
  <si>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</si>
  <si>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</si>
  <si>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</si>
  <si>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</si>
  <si>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</si>
  <si>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</si>
  <si>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</si>
  <si>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</si>
  <si>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</si>
  <si>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Азербаева Сезім</t>
  </si>
  <si>
    <t>Алтай Абдурахман</t>
  </si>
  <si>
    <t>Әбдісұлтан Мадияр</t>
  </si>
  <si>
    <t>Әділжанқызы Сафия</t>
  </si>
  <si>
    <t>Әлімбай Алихан</t>
  </si>
  <si>
    <t>Болат Айзере</t>
  </si>
  <si>
    <t>Болатбеков Ахмедияр</t>
  </si>
  <si>
    <t>Жансүйген Көзайым</t>
  </si>
  <si>
    <t>Қайыржан Арнұр</t>
  </si>
  <si>
    <t>Қонысбай Ақсұлу</t>
  </si>
  <si>
    <t>Қуаныш Азамат</t>
  </si>
  <si>
    <t xml:space="preserve">Құланбай Искандер </t>
  </si>
  <si>
    <t>Нұрмахан Айым</t>
  </si>
  <si>
    <t>Ризабекқызы Фатима</t>
  </si>
  <si>
    <t>Сақтанов Расул</t>
  </si>
  <si>
    <t>Сұлтанбеков Асем</t>
  </si>
  <si>
    <t>Шуданова Ясина</t>
  </si>
  <si>
    <t xml:space="preserve">Рахим Раяна </t>
  </si>
  <si>
    <t>Қайдулина Адия</t>
  </si>
  <si>
    <t xml:space="preserve">Орақ Інжу </t>
  </si>
  <si>
    <t>Серікбай Алдияр</t>
  </si>
  <si>
    <t>Жұмабаева Айлин</t>
  </si>
  <si>
    <t>Еркінбеков Әмірбек</t>
  </si>
  <si>
    <t xml:space="preserve"> Ғабитқызы Наима</t>
  </si>
  <si>
    <t xml:space="preserve">                                  Оқу жылы: 2024-2025 ж. Топ: "Бөбек"  ортаңғы      Өткізу кезеңі: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</si>
</sst>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2"/>
  <sheetViews>
    <sheetView tabSelected="1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44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29" t="s">
        <v>249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6"/>
      <c r="P2" s="6"/>
      <c r="Q2" s="6"/>
      <c r="R2" s="6"/>
      <c r="S2" s="6"/>
      <c r="T2" s="6"/>
      <c r="U2" s="6"/>
      <c r="V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30" t="s">
        <v>0</v>
      </c>
      <c r="B5" s="30" t="s">
        <v>1</v>
      </c>
      <c r="C5" s="31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25" t="s">
        <v>2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8" t="s">
        <v>27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 t="s">
        <v>34</v>
      </c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3" t="s">
        <v>39</v>
      </c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</row>
    <row r="6" spans="1:254" ht="15.75" customHeight="1" x14ac:dyDescent="0.25">
      <c r="A6" s="30"/>
      <c r="B6" s="30"/>
      <c r="C6" s="26" t="s">
        <v>18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 t="s">
        <v>16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 t="s">
        <v>3</v>
      </c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36" t="s">
        <v>28</v>
      </c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26" t="s">
        <v>49</v>
      </c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 t="s">
        <v>35</v>
      </c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7" t="s">
        <v>64</v>
      </c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 t="s">
        <v>76</v>
      </c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 t="s">
        <v>36</v>
      </c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4" t="s">
        <v>40</v>
      </c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</row>
    <row r="7" spans="1:254" ht="0.75" customHeight="1" x14ac:dyDescent="0.25">
      <c r="A7" s="30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30"/>
      <c r="B8" s="30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30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30"/>
      <c r="B10" s="30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30"/>
      <c r="B11" s="30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30"/>
      <c r="B12" s="30"/>
      <c r="C12" s="26" t="s">
        <v>45</v>
      </c>
      <c r="D12" s="26" t="s">
        <v>4</v>
      </c>
      <c r="E12" s="26" t="s">
        <v>5</v>
      </c>
      <c r="F12" s="26" t="s">
        <v>46</v>
      </c>
      <c r="G12" s="26" t="s">
        <v>6</v>
      </c>
      <c r="H12" s="26" t="s">
        <v>7</v>
      </c>
      <c r="I12" s="26" t="s">
        <v>47</v>
      </c>
      <c r="J12" s="26" t="s">
        <v>8</v>
      </c>
      <c r="K12" s="26" t="s">
        <v>9</v>
      </c>
      <c r="L12" s="26" t="s">
        <v>48</v>
      </c>
      <c r="M12" s="26" t="s">
        <v>8</v>
      </c>
      <c r="N12" s="26" t="s">
        <v>9</v>
      </c>
      <c r="O12" s="26" t="s">
        <v>62</v>
      </c>
      <c r="P12" s="26"/>
      <c r="Q12" s="26"/>
      <c r="R12" s="26" t="s">
        <v>4</v>
      </c>
      <c r="S12" s="26"/>
      <c r="T12" s="26"/>
      <c r="U12" s="26" t="s">
        <v>63</v>
      </c>
      <c r="V12" s="26"/>
      <c r="W12" s="26"/>
      <c r="X12" s="26" t="s">
        <v>10</v>
      </c>
      <c r="Y12" s="26"/>
      <c r="Z12" s="26"/>
      <c r="AA12" s="26" t="s">
        <v>6</v>
      </c>
      <c r="AB12" s="26"/>
      <c r="AC12" s="26"/>
      <c r="AD12" s="26" t="s">
        <v>7</v>
      </c>
      <c r="AE12" s="26"/>
      <c r="AF12" s="26"/>
      <c r="AG12" s="24" t="s">
        <v>11</v>
      </c>
      <c r="AH12" s="24"/>
      <c r="AI12" s="24"/>
      <c r="AJ12" s="26" t="s">
        <v>8</v>
      </c>
      <c r="AK12" s="26"/>
      <c r="AL12" s="26"/>
      <c r="AM12" s="24" t="s">
        <v>58</v>
      </c>
      <c r="AN12" s="24"/>
      <c r="AO12" s="24"/>
      <c r="AP12" s="24" t="s">
        <v>59</v>
      </c>
      <c r="AQ12" s="24"/>
      <c r="AR12" s="24"/>
      <c r="AS12" s="24" t="s">
        <v>60</v>
      </c>
      <c r="AT12" s="24"/>
      <c r="AU12" s="24"/>
      <c r="AV12" s="24" t="s">
        <v>61</v>
      </c>
      <c r="AW12" s="24"/>
      <c r="AX12" s="24"/>
      <c r="AY12" s="24" t="s">
        <v>50</v>
      </c>
      <c r="AZ12" s="24"/>
      <c r="BA12" s="24"/>
      <c r="BB12" s="24" t="s">
        <v>51</v>
      </c>
      <c r="BC12" s="24"/>
      <c r="BD12" s="24"/>
      <c r="BE12" s="24" t="s">
        <v>52</v>
      </c>
      <c r="BF12" s="24"/>
      <c r="BG12" s="24"/>
      <c r="BH12" s="24" t="s">
        <v>53</v>
      </c>
      <c r="BI12" s="24"/>
      <c r="BJ12" s="24"/>
      <c r="BK12" s="24" t="s">
        <v>54</v>
      </c>
      <c r="BL12" s="24"/>
      <c r="BM12" s="24"/>
      <c r="BN12" s="24" t="s">
        <v>55</v>
      </c>
      <c r="BO12" s="24"/>
      <c r="BP12" s="24"/>
      <c r="BQ12" s="24" t="s">
        <v>56</v>
      </c>
      <c r="BR12" s="24"/>
      <c r="BS12" s="24"/>
      <c r="BT12" s="24" t="s">
        <v>57</v>
      </c>
      <c r="BU12" s="24"/>
      <c r="BV12" s="24"/>
      <c r="BW12" s="24" t="s">
        <v>69</v>
      </c>
      <c r="BX12" s="24"/>
      <c r="BY12" s="24"/>
      <c r="BZ12" s="24" t="s">
        <v>70</v>
      </c>
      <c r="CA12" s="24"/>
      <c r="CB12" s="24"/>
      <c r="CC12" s="24" t="s">
        <v>71</v>
      </c>
      <c r="CD12" s="24"/>
      <c r="CE12" s="24"/>
      <c r="CF12" s="24" t="s">
        <v>72</v>
      </c>
      <c r="CG12" s="24"/>
      <c r="CH12" s="24"/>
      <c r="CI12" s="24" t="s">
        <v>73</v>
      </c>
      <c r="CJ12" s="24"/>
      <c r="CK12" s="24"/>
      <c r="CL12" s="24" t="s">
        <v>74</v>
      </c>
      <c r="CM12" s="24"/>
      <c r="CN12" s="24"/>
      <c r="CO12" s="24" t="s">
        <v>75</v>
      </c>
      <c r="CP12" s="24"/>
      <c r="CQ12" s="24"/>
      <c r="CR12" s="24" t="s">
        <v>65</v>
      </c>
      <c r="CS12" s="24"/>
      <c r="CT12" s="24"/>
      <c r="CU12" s="24" t="s">
        <v>66</v>
      </c>
      <c r="CV12" s="24"/>
      <c r="CW12" s="24"/>
      <c r="CX12" s="24" t="s">
        <v>67</v>
      </c>
      <c r="CY12" s="24"/>
      <c r="CZ12" s="24"/>
      <c r="DA12" s="24" t="s">
        <v>68</v>
      </c>
      <c r="DB12" s="24"/>
      <c r="DC12" s="24"/>
      <c r="DD12" s="24" t="s">
        <v>77</v>
      </c>
      <c r="DE12" s="24"/>
      <c r="DF12" s="24"/>
      <c r="DG12" s="24" t="s">
        <v>78</v>
      </c>
      <c r="DH12" s="24"/>
      <c r="DI12" s="24"/>
      <c r="DJ12" s="24" t="s">
        <v>79</v>
      </c>
      <c r="DK12" s="24"/>
      <c r="DL12" s="24"/>
      <c r="DM12" s="24" t="s">
        <v>80</v>
      </c>
      <c r="DN12" s="24"/>
      <c r="DO12" s="24"/>
      <c r="DP12" s="24" t="s">
        <v>81</v>
      </c>
      <c r="DQ12" s="24"/>
      <c r="DR12" s="24"/>
    </row>
    <row r="13" spans="1:254" ht="59.25" customHeight="1" x14ac:dyDescent="0.25">
      <c r="A13" s="30"/>
      <c r="B13" s="30"/>
      <c r="C13" s="22" t="s">
        <v>164</v>
      </c>
      <c r="D13" s="22"/>
      <c r="E13" s="22"/>
      <c r="F13" s="22" t="s">
        <v>168</v>
      </c>
      <c r="G13" s="22"/>
      <c r="H13" s="22"/>
      <c r="I13" s="22" t="s">
        <v>169</v>
      </c>
      <c r="J13" s="22"/>
      <c r="K13" s="22"/>
      <c r="L13" s="22" t="s">
        <v>170</v>
      </c>
      <c r="M13" s="22"/>
      <c r="N13" s="22"/>
      <c r="O13" s="22" t="s">
        <v>89</v>
      </c>
      <c r="P13" s="22"/>
      <c r="Q13" s="22"/>
      <c r="R13" s="22" t="s">
        <v>91</v>
      </c>
      <c r="S13" s="22"/>
      <c r="T13" s="22"/>
      <c r="U13" s="22" t="s">
        <v>172</v>
      </c>
      <c r="V13" s="22"/>
      <c r="W13" s="22"/>
      <c r="X13" s="22" t="s">
        <v>173</v>
      </c>
      <c r="Y13" s="22"/>
      <c r="Z13" s="22"/>
      <c r="AA13" s="22" t="s">
        <v>174</v>
      </c>
      <c r="AB13" s="22"/>
      <c r="AC13" s="22"/>
      <c r="AD13" s="22" t="s">
        <v>176</v>
      </c>
      <c r="AE13" s="22"/>
      <c r="AF13" s="22"/>
      <c r="AG13" s="22" t="s">
        <v>178</v>
      </c>
      <c r="AH13" s="22"/>
      <c r="AI13" s="22"/>
      <c r="AJ13" s="22" t="s">
        <v>222</v>
      </c>
      <c r="AK13" s="22"/>
      <c r="AL13" s="22"/>
      <c r="AM13" s="22" t="s">
        <v>183</v>
      </c>
      <c r="AN13" s="22"/>
      <c r="AO13" s="22"/>
      <c r="AP13" s="22" t="s">
        <v>184</v>
      </c>
      <c r="AQ13" s="22"/>
      <c r="AR13" s="22"/>
      <c r="AS13" s="22" t="s">
        <v>185</v>
      </c>
      <c r="AT13" s="22"/>
      <c r="AU13" s="22"/>
      <c r="AV13" s="22" t="s">
        <v>186</v>
      </c>
      <c r="AW13" s="22"/>
      <c r="AX13" s="22"/>
      <c r="AY13" s="22" t="s">
        <v>188</v>
      </c>
      <c r="AZ13" s="22"/>
      <c r="BA13" s="22"/>
      <c r="BB13" s="22" t="s">
        <v>189</v>
      </c>
      <c r="BC13" s="22"/>
      <c r="BD13" s="22"/>
      <c r="BE13" s="22" t="s">
        <v>190</v>
      </c>
      <c r="BF13" s="22"/>
      <c r="BG13" s="22"/>
      <c r="BH13" s="22" t="s">
        <v>191</v>
      </c>
      <c r="BI13" s="22"/>
      <c r="BJ13" s="22"/>
      <c r="BK13" s="22" t="s">
        <v>192</v>
      </c>
      <c r="BL13" s="22"/>
      <c r="BM13" s="22"/>
      <c r="BN13" s="22" t="s">
        <v>194</v>
      </c>
      <c r="BO13" s="22"/>
      <c r="BP13" s="22"/>
      <c r="BQ13" s="22" t="s">
        <v>195</v>
      </c>
      <c r="BR13" s="22"/>
      <c r="BS13" s="22"/>
      <c r="BT13" s="22" t="s">
        <v>197</v>
      </c>
      <c r="BU13" s="22"/>
      <c r="BV13" s="22"/>
      <c r="BW13" s="22" t="s">
        <v>199</v>
      </c>
      <c r="BX13" s="22"/>
      <c r="BY13" s="22"/>
      <c r="BZ13" s="22" t="s">
        <v>200</v>
      </c>
      <c r="CA13" s="22"/>
      <c r="CB13" s="22"/>
      <c r="CC13" s="22" t="s">
        <v>204</v>
      </c>
      <c r="CD13" s="22"/>
      <c r="CE13" s="22"/>
      <c r="CF13" s="22" t="s">
        <v>207</v>
      </c>
      <c r="CG13" s="22"/>
      <c r="CH13" s="22"/>
      <c r="CI13" s="22" t="s">
        <v>208</v>
      </c>
      <c r="CJ13" s="22"/>
      <c r="CK13" s="22"/>
      <c r="CL13" s="22" t="s">
        <v>209</v>
      </c>
      <c r="CM13" s="22"/>
      <c r="CN13" s="22"/>
      <c r="CO13" s="22" t="s">
        <v>210</v>
      </c>
      <c r="CP13" s="22"/>
      <c r="CQ13" s="22"/>
      <c r="CR13" s="22" t="s">
        <v>212</v>
      </c>
      <c r="CS13" s="22"/>
      <c r="CT13" s="22"/>
      <c r="CU13" s="22" t="s">
        <v>213</v>
      </c>
      <c r="CV13" s="22"/>
      <c r="CW13" s="22"/>
      <c r="CX13" s="22" t="s">
        <v>214</v>
      </c>
      <c r="CY13" s="22"/>
      <c r="CZ13" s="22"/>
      <c r="DA13" s="22" t="s">
        <v>215</v>
      </c>
      <c r="DB13" s="22"/>
      <c r="DC13" s="22"/>
      <c r="DD13" s="22" t="s">
        <v>216</v>
      </c>
      <c r="DE13" s="22"/>
      <c r="DF13" s="22"/>
      <c r="DG13" s="22" t="s">
        <v>217</v>
      </c>
      <c r="DH13" s="22"/>
      <c r="DI13" s="22"/>
      <c r="DJ13" s="22" t="s">
        <v>219</v>
      </c>
      <c r="DK13" s="22"/>
      <c r="DL13" s="22"/>
      <c r="DM13" s="22" t="s">
        <v>220</v>
      </c>
      <c r="DN13" s="22"/>
      <c r="DO13" s="22"/>
      <c r="DP13" s="22" t="s">
        <v>221</v>
      </c>
      <c r="DQ13" s="22"/>
      <c r="DR13" s="22"/>
    </row>
    <row r="14" spans="1:254" ht="120" x14ac:dyDescent="0.25">
      <c r="A14" s="30"/>
      <c r="B14" s="30"/>
      <c r="C14" s="13" t="s">
        <v>165</v>
      </c>
      <c r="D14" s="13" t="s">
        <v>166</v>
      </c>
      <c r="E14" s="13" t="s">
        <v>167</v>
      </c>
      <c r="F14" s="13" t="s">
        <v>15</v>
      </c>
      <c r="G14" s="13" t="s">
        <v>32</v>
      </c>
      <c r="H14" s="13" t="s">
        <v>82</v>
      </c>
      <c r="I14" s="13" t="s">
        <v>83</v>
      </c>
      <c r="J14" s="13" t="s">
        <v>84</v>
      </c>
      <c r="K14" s="13" t="s">
        <v>85</v>
      </c>
      <c r="L14" s="13" t="s">
        <v>86</v>
      </c>
      <c r="M14" s="13" t="s">
        <v>87</v>
      </c>
      <c r="N14" s="13" t="s">
        <v>88</v>
      </c>
      <c r="O14" s="13" t="s">
        <v>90</v>
      </c>
      <c r="P14" s="13" t="s">
        <v>23</v>
      </c>
      <c r="Q14" s="13" t="s">
        <v>24</v>
      </c>
      <c r="R14" s="13" t="s">
        <v>25</v>
      </c>
      <c r="S14" s="13" t="s">
        <v>22</v>
      </c>
      <c r="T14" s="13" t="s">
        <v>171</v>
      </c>
      <c r="U14" s="13" t="s">
        <v>92</v>
      </c>
      <c r="V14" s="13" t="s">
        <v>22</v>
      </c>
      <c r="W14" s="13" t="s">
        <v>26</v>
      </c>
      <c r="X14" s="13" t="s">
        <v>21</v>
      </c>
      <c r="Y14" s="13" t="s">
        <v>94</v>
      </c>
      <c r="Z14" s="13" t="s">
        <v>95</v>
      </c>
      <c r="AA14" s="13" t="s">
        <v>38</v>
      </c>
      <c r="AB14" s="13" t="s">
        <v>175</v>
      </c>
      <c r="AC14" s="13" t="s">
        <v>171</v>
      </c>
      <c r="AD14" s="13" t="s">
        <v>98</v>
      </c>
      <c r="AE14" s="13" t="s">
        <v>152</v>
      </c>
      <c r="AF14" s="13" t="s">
        <v>177</v>
      </c>
      <c r="AG14" s="13" t="s">
        <v>179</v>
      </c>
      <c r="AH14" s="13" t="s">
        <v>180</v>
      </c>
      <c r="AI14" s="13" t="s">
        <v>181</v>
      </c>
      <c r="AJ14" s="13" t="s">
        <v>97</v>
      </c>
      <c r="AK14" s="13" t="s">
        <v>182</v>
      </c>
      <c r="AL14" s="13" t="s">
        <v>20</v>
      </c>
      <c r="AM14" s="13" t="s">
        <v>96</v>
      </c>
      <c r="AN14" s="13" t="s">
        <v>32</v>
      </c>
      <c r="AO14" s="13" t="s">
        <v>99</v>
      </c>
      <c r="AP14" s="13" t="s">
        <v>103</v>
      </c>
      <c r="AQ14" s="13" t="s">
        <v>104</v>
      </c>
      <c r="AR14" s="13" t="s">
        <v>31</v>
      </c>
      <c r="AS14" s="13" t="s">
        <v>100</v>
      </c>
      <c r="AT14" s="13" t="s">
        <v>101</v>
      </c>
      <c r="AU14" s="13" t="s">
        <v>102</v>
      </c>
      <c r="AV14" s="13" t="s">
        <v>106</v>
      </c>
      <c r="AW14" s="13" t="s">
        <v>187</v>
      </c>
      <c r="AX14" s="13" t="s">
        <v>107</v>
      </c>
      <c r="AY14" s="13" t="s">
        <v>108</v>
      </c>
      <c r="AZ14" s="13" t="s">
        <v>109</v>
      </c>
      <c r="BA14" s="13" t="s">
        <v>110</v>
      </c>
      <c r="BB14" s="13" t="s">
        <v>111</v>
      </c>
      <c r="BC14" s="13" t="s">
        <v>22</v>
      </c>
      <c r="BD14" s="13" t="s">
        <v>112</v>
      </c>
      <c r="BE14" s="13" t="s">
        <v>113</v>
      </c>
      <c r="BF14" s="13" t="s">
        <v>163</v>
      </c>
      <c r="BG14" s="13" t="s">
        <v>114</v>
      </c>
      <c r="BH14" s="13" t="s">
        <v>12</v>
      </c>
      <c r="BI14" s="13" t="s">
        <v>116</v>
      </c>
      <c r="BJ14" s="13" t="s">
        <v>41</v>
      </c>
      <c r="BK14" s="13" t="s">
        <v>117</v>
      </c>
      <c r="BL14" s="13" t="s">
        <v>193</v>
      </c>
      <c r="BM14" s="13" t="s">
        <v>118</v>
      </c>
      <c r="BN14" s="13" t="s">
        <v>30</v>
      </c>
      <c r="BO14" s="13" t="s">
        <v>13</v>
      </c>
      <c r="BP14" s="13" t="s">
        <v>14</v>
      </c>
      <c r="BQ14" s="13" t="s">
        <v>196</v>
      </c>
      <c r="BR14" s="13" t="s">
        <v>163</v>
      </c>
      <c r="BS14" s="13" t="s">
        <v>99</v>
      </c>
      <c r="BT14" s="13" t="s">
        <v>198</v>
      </c>
      <c r="BU14" s="13" t="s">
        <v>119</v>
      </c>
      <c r="BV14" s="13" t="s">
        <v>120</v>
      </c>
      <c r="BW14" s="13" t="s">
        <v>42</v>
      </c>
      <c r="BX14" s="13" t="s">
        <v>115</v>
      </c>
      <c r="BY14" s="13" t="s">
        <v>93</v>
      </c>
      <c r="BZ14" s="13" t="s">
        <v>201</v>
      </c>
      <c r="CA14" s="13" t="s">
        <v>202</v>
      </c>
      <c r="CB14" s="13" t="s">
        <v>203</v>
      </c>
      <c r="CC14" s="13" t="s">
        <v>205</v>
      </c>
      <c r="CD14" s="13" t="s">
        <v>206</v>
      </c>
      <c r="CE14" s="13" t="s">
        <v>121</v>
      </c>
      <c r="CF14" s="13" t="s">
        <v>122</v>
      </c>
      <c r="CG14" s="13" t="s">
        <v>123</v>
      </c>
      <c r="CH14" s="13" t="s">
        <v>29</v>
      </c>
      <c r="CI14" s="13" t="s">
        <v>124</v>
      </c>
      <c r="CJ14" s="13" t="s">
        <v>125</v>
      </c>
      <c r="CK14" s="13" t="s">
        <v>37</v>
      </c>
      <c r="CL14" s="13" t="s">
        <v>126</v>
      </c>
      <c r="CM14" s="13" t="s">
        <v>127</v>
      </c>
      <c r="CN14" s="13" t="s">
        <v>128</v>
      </c>
      <c r="CO14" s="13" t="s">
        <v>129</v>
      </c>
      <c r="CP14" s="13" t="s">
        <v>130</v>
      </c>
      <c r="CQ14" s="13" t="s">
        <v>211</v>
      </c>
      <c r="CR14" s="13" t="s">
        <v>131</v>
      </c>
      <c r="CS14" s="13" t="s">
        <v>132</v>
      </c>
      <c r="CT14" s="13" t="s">
        <v>133</v>
      </c>
      <c r="CU14" s="13" t="s">
        <v>134</v>
      </c>
      <c r="CV14" s="13" t="s">
        <v>135</v>
      </c>
      <c r="CW14" s="13" t="s">
        <v>136</v>
      </c>
      <c r="CX14" s="13" t="s">
        <v>138</v>
      </c>
      <c r="CY14" s="13" t="s">
        <v>139</v>
      </c>
      <c r="CZ14" s="13" t="s">
        <v>140</v>
      </c>
      <c r="DA14" s="13" t="s">
        <v>141</v>
      </c>
      <c r="DB14" s="13" t="s">
        <v>19</v>
      </c>
      <c r="DC14" s="13" t="s">
        <v>142</v>
      </c>
      <c r="DD14" s="13" t="s">
        <v>137</v>
      </c>
      <c r="DE14" s="13" t="s">
        <v>105</v>
      </c>
      <c r="DF14" s="13" t="s">
        <v>33</v>
      </c>
      <c r="DG14" s="13" t="s">
        <v>218</v>
      </c>
      <c r="DH14" s="13" t="s">
        <v>223</v>
      </c>
      <c r="DI14" s="13" t="s">
        <v>224</v>
      </c>
      <c r="DJ14" s="13" t="s">
        <v>143</v>
      </c>
      <c r="DK14" s="13" t="s">
        <v>144</v>
      </c>
      <c r="DL14" s="13" t="s">
        <v>145</v>
      </c>
      <c r="DM14" s="13" t="s">
        <v>146</v>
      </c>
      <c r="DN14" s="13" t="s">
        <v>147</v>
      </c>
      <c r="DO14" s="13" t="s">
        <v>148</v>
      </c>
      <c r="DP14" s="13" t="s">
        <v>149</v>
      </c>
      <c r="DQ14" s="13" t="s">
        <v>150</v>
      </c>
      <c r="DR14" s="13" t="s">
        <v>43</v>
      </c>
    </row>
    <row r="15" spans="1:254" ht="15.75" x14ac:dyDescent="0.25">
      <c r="A15" s="14">
        <v>1</v>
      </c>
      <c r="B15" s="1" t="s">
        <v>225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/>
      <c r="CE15" s="4">
        <v>1</v>
      </c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226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/>
      <c r="CE16" s="4">
        <v>1</v>
      </c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227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/>
      <c r="CE17" s="4">
        <v>1</v>
      </c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228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/>
      <c r="AI18" s="4">
        <v>1</v>
      </c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/>
      <c r="CE18" s="4">
        <v>1</v>
      </c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229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230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/>
      <c r="CE20" s="4">
        <v>1</v>
      </c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2" t="s">
        <v>231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75" x14ac:dyDescent="0.25">
      <c r="A22" s="3">
        <v>8</v>
      </c>
      <c r="B22" s="12" t="s">
        <v>232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ht="15.75" x14ac:dyDescent="0.25">
      <c r="A23" s="3">
        <v>9</v>
      </c>
      <c r="B23" s="12" t="s">
        <v>247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5.75" x14ac:dyDescent="0.25">
      <c r="A24" s="3">
        <v>10</v>
      </c>
      <c r="B24" s="12" t="s">
        <v>246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4">
        <v>1</v>
      </c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75" x14ac:dyDescent="0.25">
      <c r="A25" s="3">
        <v>11</v>
      </c>
      <c r="B25" s="12" t="s">
        <v>233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12" t="s">
        <v>234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12" t="s">
        <v>235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12" t="s">
        <v>236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/>
      <c r="CE28" s="4">
        <v>1</v>
      </c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12" t="s">
        <v>237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/>
      <c r="CE29" s="4">
        <v>1</v>
      </c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12" t="s">
        <v>238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12" t="s">
        <v>239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12" t="s">
        <v>240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12" t="s">
        <v>241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/>
      <c r="CE33" s="4">
        <v>1</v>
      </c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12" t="s">
        <v>242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12" t="s">
        <v>248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/>
      <c r="AI35" s="4">
        <v>1</v>
      </c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12" t="s">
        <v>243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/>
      <c r="BA36" s="4">
        <v>1</v>
      </c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/>
      <c r="DF36" s="4">
        <v>1</v>
      </c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ht="15.75" x14ac:dyDescent="0.25">
      <c r="A37" s="3">
        <v>23</v>
      </c>
      <c r="B37" s="12" t="s">
        <v>244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/>
      <c r="CE37" s="4">
        <v>1</v>
      </c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1:254" ht="15.75" x14ac:dyDescent="0.25">
      <c r="A38" s="3">
        <v>24</v>
      </c>
      <c r="B38" s="12" t="s">
        <v>245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1:254" x14ac:dyDescent="0.25">
      <c r="A39" s="32" t="s">
        <v>151</v>
      </c>
      <c r="B39" s="33"/>
      <c r="C39" s="15">
        <f t="shared" ref="C39:AH39" si="0">SUM(C15:C38)</f>
        <v>20</v>
      </c>
      <c r="D39" s="15">
        <f t="shared" si="0"/>
        <v>4</v>
      </c>
      <c r="E39" s="15">
        <f t="shared" si="0"/>
        <v>0</v>
      </c>
      <c r="F39" s="15">
        <f t="shared" si="0"/>
        <v>21</v>
      </c>
      <c r="G39" s="15">
        <f t="shared" si="0"/>
        <v>3</v>
      </c>
      <c r="H39" s="15">
        <f t="shared" si="0"/>
        <v>0</v>
      </c>
      <c r="I39" s="15">
        <f t="shared" si="0"/>
        <v>18</v>
      </c>
      <c r="J39" s="15">
        <f t="shared" si="0"/>
        <v>6</v>
      </c>
      <c r="K39" s="15">
        <f t="shared" si="0"/>
        <v>0</v>
      </c>
      <c r="L39" s="15">
        <f t="shared" si="0"/>
        <v>17</v>
      </c>
      <c r="M39" s="15">
        <f t="shared" si="0"/>
        <v>7</v>
      </c>
      <c r="N39" s="15">
        <f t="shared" si="0"/>
        <v>0</v>
      </c>
      <c r="O39" s="15">
        <f t="shared" si="0"/>
        <v>21</v>
      </c>
      <c r="P39" s="15">
        <f t="shared" si="0"/>
        <v>3</v>
      </c>
      <c r="Q39" s="15">
        <f t="shared" si="0"/>
        <v>0</v>
      </c>
      <c r="R39" s="15">
        <f t="shared" si="0"/>
        <v>4</v>
      </c>
      <c r="S39" s="15">
        <f t="shared" si="0"/>
        <v>20</v>
      </c>
      <c r="T39" s="15">
        <f t="shared" si="0"/>
        <v>0</v>
      </c>
      <c r="U39" s="15">
        <f t="shared" si="0"/>
        <v>4</v>
      </c>
      <c r="V39" s="15">
        <f t="shared" si="0"/>
        <v>20</v>
      </c>
      <c r="W39" s="15">
        <f t="shared" si="0"/>
        <v>0</v>
      </c>
      <c r="X39" s="15">
        <f t="shared" si="0"/>
        <v>6</v>
      </c>
      <c r="Y39" s="15">
        <f t="shared" si="0"/>
        <v>17</v>
      </c>
      <c r="Z39" s="15">
        <f t="shared" si="0"/>
        <v>0</v>
      </c>
      <c r="AA39" s="15">
        <f t="shared" si="0"/>
        <v>15</v>
      </c>
      <c r="AB39" s="15">
        <f t="shared" si="0"/>
        <v>9</v>
      </c>
      <c r="AC39" s="15">
        <f t="shared" si="0"/>
        <v>0</v>
      </c>
      <c r="AD39" s="15">
        <f t="shared" si="0"/>
        <v>16</v>
      </c>
      <c r="AE39" s="15">
        <f t="shared" si="0"/>
        <v>8</v>
      </c>
      <c r="AF39" s="15">
        <f t="shared" si="0"/>
        <v>0</v>
      </c>
      <c r="AG39" s="15">
        <f t="shared" si="0"/>
        <v>0</v>
      </c>
      <c r="AH39" s="15">
        <f t="shared" si="0"/>
        <v>6</v>
      </c>
      <c r="AI39" s="15">
        <f t="shared" ref="AI39:BN39" si="1">SUM(AI15:AI38)</f>
        <v>18</v>
      </c>
      <c r="AJ39" s="15">
        <f t="shared" si="1"/>
        <v>9</v>
      </c>
      <c r="AK39" s="15">
        <f t="shared" si="1"/>
        <v>15</v>
      </c>
      <c r="AL39" s="15">
        <f t="shared" si="1"/>
        <v>0</v>
      </c>
      <c r="AM39" s="15">
        <f t="shared" si="1"/>
        <v>6</v>
      </c>
      <c r="AN39" s="15">
        <f t="shared" si="1"/>
        <v>18</v>
      </c>
      <c r="AO39" s="15">
        <f t="shared" si="1"/>
        <v>0</v>
      </c>
      <c r="AP39" s="15">
        <f t="shared" si="1"/>
        <v>7</v>
      </c>
      <c r="AQ39" s="15">
        <f t="shared" si="1"/>
        <v>17</v>
      </c>
      <c r="AR39" s="15">
        <f t="shared" si="1"/>
        <v>0</v>
      </c>
      <c r="AS39" s="15">
        <f t="shared" si="1"/>
        <v>24</v>
      </c>
      <c r="AT39" s="15">
        <f t="shared" si="1"/>
        <v>0</v>
      </c>
      <c r="AU39" s="15">
        <f t="shared" si="1"/>
        <v>0</v>
      </c>
      <c r="AV39" s="15">
        <f t="shared" si="1"/>
        <v>18</v>
      </c>
      <c r="AW39" s="15">
        <f t="shared" si="1"/>
        <v>6</v>
      </c>
      <c r="AX39" s="15">
        <f t="shared" si="1"/>
        <v>0</v>
      </c>
      <c r="AY39" s="15">
        <f t="shared" si="1"/>
        <v>0</v>
      </c>
      <c r="AZ39" s="15">
        <f t="shared" si="1"/>
        <v>17</v>
      </c>
      <c r="BA39" s="15">
        <f t="shared" si="1"/>
        <v>7</v>
      </c>
      <c r="BB39" s="15">
        <f t="shared" si="1"/>
        <v>6</v>
      </c>
      <c r="BC39" s="15">
        <f t="shared" si="1"/>
        <v>18</v>
      </c>
      <c r="BD39" s="15">
        <f t="shared" si="1"/>
        <v>0</v>
      </c>
      <c r="BE39" s="15">
        <f t="shared" si="1"/>
        <v>21</v>
      </c>
      <c r="BF39" s="15">
        <f t="shared" si="1"/>
        <v>3</v>
      </c>
      <c r="BG39" s="15">
        <f t="shared" si="1"/>
        <v>0</v>
      </c>
      <c r="BH39" s="15">
        <f t="shared" si="1"/>
        <v>15</v>
      </c>
      <c r="BI39" s="15">
        <f t="shared" si="1"/>
        <v>8</v>
      </c>
      <c r="BJ39" s="15">
        <f t="shared" si="1"/>
        <v>0</v>
      </c>
      <c r="BK39" s="15">
        <f t="shared" si="1"/>
        <v>16</v>
      </c>
      <c r="BL39" s="15">
        <f t="shared" si="1"/>
        <v>8</v>
      </c>
      <c r="BM39" s="15">
        <f t="shared" si="1"/>
        <v>0</v>
      </c>
      <c r="BN39" s="15">
        <f t="shared" si="1"/>
        <v>17</v>
      </c>
      <c r="BO39" s="15">
        <f t="shared" ref="BO39:CN39" si="2">SUM(BO15:BO38)</f>
        <v>7</v>
      </c>
      <c r="BP39" s="15">
        <f t="shared" si="2"/>
        <v>0</v>
      </c>
      <c r="BQ39" s="15">
        <f t="shared" si="2"/>
        <v>17</v>
      </c>
      <c r="BR39" s="15">
        <f t="shared" si="2"/>
        <v>7</v>
      </c>
      <c r="BS39" s="15">
        <f t="shared" si="2"/>
        <v>0</v>
      </c>
      <c r="BT39" s="15">
        <f t="shared" si="2"/>
        <v>24</v>
      </c>
      <c r="BU39" s="15">
        <f t="shared" si="2"/>
        <v>0</v>
      </c>
      <c r="BV39" s="15">
        <f t="shared" si="2"/>
        <v>0</v>
      </c>
      <c r="BW39" s="15">
        <f t="shared" si="2"/>
        <v>24</v>
      </c>
      <c r="BX39" s="15">
        <f t="shared" si="2"/>
        <v>0</v>
      </c>
      <c r="BY39" s="15">
        <f t="shared" si="2"/>
        <v>0</v>
      </c>
      <c r="BZ39" s="15">
        <f t="shared" si="2"/>
        <v>17</v>
      </c>
      <c r="CA39" s="15">
        <f t="shared" si="2"/>
        <v>7</v>
      </c>
      <c r="CB39" s="15">
        <f t="shared" si="2"/>
        <v>0</v>
      </c>
      <c r="CC39" s="15">
        <f t="shared" si="2"/>
        <v>6</v>
      </c>
      <c r="CD39" s="15">
        <f t="shared" si="2"/>
        <v>0</v>
      </c>
      <c r="CE39" s="15">
        <f t="shared" si="2"/>
        <v>18</v>
      </c>
      <c r="CF39" s="15">
        <f t="shared" si="2"/>
        <v>17</v>
      </c>
      <c r="CG39" s="15">
        <f t="shared" si="2"/>
        <v>7</v>
      </c>
      <c r="CH39" s="15">
        <f t="shared" si="2"/>
        <v>0</v>
      </c>
      <c r="CI39" s="15">
        <f t="shared" si="2"/>
        <v>16</v>
      </c>
      <c r="CJ39" s="15">
        <f t="shared" si="2"/>
        <v>8</v>
      </c>
      <c r="CK39" s="15">
        <f t="shared" si="2"/>
        <v>0</v>
      </c>
      <c r="CL39" s="15">
        <f t="shared" si="2"/>
        <v>0</v>
      </c>
      <c r="CM39" s="15">
        <f t="shared" si="2"/>
        <v>17</v>
      </c>
      <c r="CN39" s="15">
        <f t="shared" si="2"/>
        <v>7</v>
      </c>
      <c r="CO39" s="15">
        <v>24</v>
      </c>
      <c r="CP39" s="15">
        <f t="shared" ref="CP39:DI39" si="3">SUM(CP15:CP38)</f>
        <v>0</v>
      </c>
      <c r="CQ39" s="15">
        <f t="shared" si="3"/>
        <v>0</v>
      </c>
      <c r="CR39" s="15">
        <f t="shared" si="3"/>
        <v>24</v>
      </c>
      <c r="CS39" s="15">
        <f t="shared" si="3"/>
        <v>0</v>
      </c>
      <c r="CT39" s="15">
        <f t="shared" si="3"/>
        <v>0</v>
      </c>
      <c r="CU39" s="15">
        <f t="shared" si="3"/>
        <v>5</v>
      </c>
      <c r="CV39" s="15">
        <f t="shared" si="3"/>
        <v>19</v>
      </c>
      <c r="CW39" s="15">
        <f t="shared" si="3"/>
        <v>0</v>
      </c>
      <c r="CX39" s="15">
        <f t="shared" si="3"/>
        <v>24</v>
      </c>
      <c r="CY39" s="15">
        <f t="shared" si="3"/>
        <v>0</v>
      </c>
      <c r="CZ39" s="15">
        <f t="shared" si="3"/>
        <v>0</v>
      </c>
      <c r="DA39" s="15">
        <f t="shared" si="3"/>
        <v>24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17</v>
      </c>
      <c r="DF39" s="15">
        <f t="shared" si="3"/>
        <v>7</v>
      </c>
      <c r="DG39" s="15">
        <f t="shared" si="3"/>
        <v>24</v>
      </c>
      <c r="DH39" s="15">
        <f t="shared" si="3"/>
        <v>0</v>
      </c>
      <c r="DI39" s="15">
        <f t="shared" si="3"/>
        <v>0</v>
      </c>
      <c r="DJ39" s="15">
        <v>17</v>
      </c>
      <c r="DK39" s="15">
        <f t="shared" ref="DK39:DR39" si="4">SUM(DK15:DK38)</f>
        <v>7</v>
      </c>
      <c r="DL39" s="15">
        <f t="shared" si="4"/>
        <v>0</v>
      </c>
      <c r="DM39" s="15">
        <f t="shared" si="4"/>
        <v>18</v>
      </c>
      <c r="DN39" s="15">
        <f t="shared" si="4"/>
        <v>6</v>
      </c>
      <c r="DO39" s="15">
        <f t="shared" si="4"/>
        <v>0</v>
      </c>
      <c r="DP39" s="15">
        <f t="shared" si="4"/>
        <v>19</v>
      </c>
      <c r="DQ39" s="15">
        <f t="shared" si="4"/>
        <v>5</v>
      </c>
      <c r="DR39" s="15">
        <f t="shared" si="4"/>
        <v>0</v>
      </c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</row>
    <row r="40" spans="1:254" x14ac:dyDescent="0.25">
      <c r="A40" s="34" t="s">
        <v>162</v>
      </c>
      <c r="B40" s="35"/>
      <c r="C40" s="18">
        <f>C39/24%</f>
        <v>83.333333333333343</v>
      </c>
      <c r="D40" s="18">
        <f>D39/24%</f>
        <v>16.666666666666668</v>
      </c>
      <c r="E40" s="18">
        <f t="shared" ref="E40:BM40" si="5">E39/25%</f>
        <v>0</v>
      </c>
      <c r="F40" s="18">
        <f>F39/24%</f>
        <v>87.5</v>
      </c>
      <c r="G40" s="18">
        <f>G39/24%</f>
        <v>12.5</v>
      </c>
      <c r="H40" s="18">
        <f t="shared" si="5"/>
        <v>0</v>
      </c>
      <c r="I40" s="18">
        <f>I39/24%</f>
        <v>75</v>
      </c>
      <c r="J40" s="18">
        <f>J39/24%</f>
        <v>25</v>
      </c>
      <c r="K40" s="18">
        <f t="shared" si="5"/>
        <v>0</v>
      </c>
      <c r="L40" s="18">
        <f>L39/24%</f>
        <v>70.833333333333343</v>
      </c>
      <c r="M40" s="18">
        <f>M39/24%</f>
        <v>29.166666666666668</v>
      </c>
      <c r="N40" s="18">
        <f t="shared" si="5"/>
        <v>0</v>
      </c>
      <c r="O40" s="18">
        <f>O39/24%</f>
        <v>87.5</v>
      </c>
      <c r="P40" s="18">
        <f>P39/24%</f>
        <v>12.5</v>
      </c>
      <c r="Q40" s="18">
        <f t="shared" si="5"/>
        <v>0</v>
      </c>
      <c r="R40" s="18">
        <f>R39/24%</f>
        <v>16.666666666666668</v>
      </c>
      <c r="S40" s="18">
        <f>S39/24%</f>
        <v>83.333333333333343</v>
      </c>
      <c r="T40" s="18">
        <f t="shared" si="5"/>
        <v>0</v>
      </c>
      <c r="U40" s="18">
        <f>U39/24%</f>
        <v>16.666666666666668</v>
      </c>
      <c r="V40" s="18">
        <f>V39/24%</f>
        <v>83.333333333333343</v>
      </c>
      <c r="W40" s="18">
        <f t="shared" si="5"/>
        <v>0</v>
      </c>
      <c r="X40" s="18">
        <f>X39/24%</f>
        <v>25</v>
      </c>
      <c r="Y40" s="18">
        <f>Y39/24%</f>
        <v>70.833333333333343</v>
      </c>
      <c r="Z40" s="18">
        <f t="shared" si="5"/>
        <v>0</v>
      </c>
      <c r="AA40" s="18">
        <f>AA39/24%</f>
        <v>62.5</v>
      </c>
      <c r="AB40" s="18">
        <f>AB39/24%</f>
        <v>37.5</v>
      </c>
      <c r="AC40" s="18">
        <f t="shared" si="5"/>
        <v>0</v>
      </c>
      <c r="AD40" s="18">
        <f>AD39/24%</f>
        <v>66.666666666666671</v>
      </c>
      <c r="AE40" s="18">
        <f>AE39/24%</f>
        <v>33.333333333333336</v>
      </c>
      <c r="AF40" s="18">
        <f t="shared" si="5"/>
        <v>0</v>
      </c>
      <c r="AG40" s="18">
        <f t="shared" si="5"/>
        <v>0</v>
      </c>
      <c r="AH40" s="18">
        <f>AH39/24%</f>
        <v>25</v>
      </c>
      <c r="AI40" s="18">
        <f>AI39/24%</f>
        <v>75</v>
      </c>
      <c r="AJ40" s="18">
        <f>AJ39/24%</f>
        <v>37.5</v>
      </c>
      <c r="AK40" s="18">
        <f>AK39/24%</f>
        <v>62.5</v>
      </c>
      <c r="AL40" s="18">
        <f t="shared" si="5"/>
        <v>0</v>
      </c>
      <c r="AM40" s="18">
        <f>AM39/24%</f>
        <v>25</v>
      </c>
      <c r="AN40" s="18">
        <f>AN39/24%</f>
        <v>75</v>
      </c>
      <c r="AO40" s="18">
        <f t="shared" si="5"/>
        <v>0</v>
      </c>
      <c r="AP40" s="18">
        <f>AP39/24%</f>
        <v>29.166666666666668</v>
      </c>
      <c r="AQ40" s="18">
        <f>AQ39/24%</f>
        <v>70.833333333333343</v>
      </c>
      <c r="AR40" s="18">
        <f t="shared" si="5"/>
        <v>0</v>
      </c>
      <c r="AS40" s="18">
        <f>AS39/24%</f>
        <v>100</v>
      </c>
      <c r="AT40" s="18">
        <f t="shared" si="5"/>
        <v>0</v>
      </c>
      <c r="AU40" s="18">
        <f t="shared" si="5"/>
        <v>0</v>
      </c>
      <c r="AV40" s="18">
        <f>AV39/24%</f>
        <v>75</v>
      </c>
      <c r="AW40" s="18">
        <f>AW39/24%</f>
        <v>25</v>
      </c>
      <c r="AX40" s="18">
        <f t="shared" si="5"/>
        <v>0</v>
      </c>
      <c r="AY40" s="18">
        <f t="shared" si="5"/>
        <v>0</v>
      </c>
      <c r="AZ40" s="18">
        <f>AZ39/24%</f>
        <v>70.833333333333343</v>
      </c>
      <c r="BA40" s="18">
        <f>BA39/24%</f>
        <v>29.166666666666668</v>
      </c>
      <c r="BB40" s="18">
        <f>BB39/24%</f>
        <v>25</v>
      </c>
      <c r="BC40" s="18">
        <f>BC39/24%</f>
        <v>75</v>
      </c>
      <c r="BD40" s="18">
        <f t="shared" si="5"/>
        <v>0</v>
      </c>
      <c r="BE40" s="18">
        <f>BE39/24%</f>
        <v>87.5</v>
      </c>
      <c r="BF40" s="18">
        <f>BF39/24%</f>
        <v>12.5</v>
      </c>
      <c r="BG40" s="18">
        <f t="shared" si="5"/>
        <v>0</v>
      </c>
      <c r="BH40" s="18">
        <f>BH39/24%</f>
        <v>62.5</v>
      </c>
      <c r="BI40" s="18">
        <f>BI39/24%</f>
        <v>33.333333333333336</v>
      </c>
      <c r="BJ40" s="18">
        <f t="shared" si="5"/>
        <v>0</v>
      </c>
      <c r="BK40" s="18">
        <f>BK39/24%</f>
        <v>66.666666666666671</v>
      </c>
      <c r="BL40" s="18">
        <f>BL39/24%</f>
        <v>33.333333333333336</v>
      </c>
      <c r="BM40" s="18">
        <f t="shared" si="5"/>
        <v>0</v>
      </c>
      <c r="BN40" s="18">
        <f>BN39/24%</f>
        <v>70.833333333333343</v>
      </c>
      <c r="BO40" s="18">
        <f>BO39/24%</f>
        <v>29.166666666666668</v>
      </c>
      <c r="BP40" s="18">
        <f t="shared" ref="BP40:DO40" si="6">BP39/25%</f>
        <v>0</v>
      </c>
      <c r="BQ40" s="18">
        <f>BQ39/24%</f>
        <v>70.833333333333343</v>
      </c>
      <c r="BR40" s="18">
        <f>BR39/24%</f>
        <v>29.166666666666668</v>
      </c>
      <c r="BS40" s="18">
        <f t="shared" si="6"/>
        <v>0</v>
      </c>
      <c r="BT40" s="18">
        <f>BT39/24%</f>
        <v>100</v>
      </c>
      <c r="BU40" s="18">
        <f t="shared" si="6"/>
        <v>0</v>
      </c>
      <c r="BV40" s="18">
        <f t="shared" si="6"/>
        <v>0</v>
      </c>
      <c r="BW40" s="18">
        <f>BW39/24%</f>
        <v>100</v>
      </c>
      <c r="BX40" s="18">
        <f t="shared" si="6"/>
        <v>0</v>
      </c>
      <c r="BY40" s="18">
        <f t="shared" si="6"/>
        <v>0</v>
      </c>
      <c r="BZ40" s="18">
        <f>BZ39/24%</f>
        <v>70.833333333333343</v>
      </c>
      <c r="CA40" s="18">
        <f>CA39/24%</f>
        <v>29.166666666666668</v>
      </c>
      <c r="CB40" s="18">
        <f t="shared" si="6"/>
        <v>0</v>
      </c>
      <c r="CC40" s="18">
        <f>CC39/24%</f>
        <v>25</v>
      </c>
      <c r="CD40" s="18">
        <f t="shared" si="6"/>
        <v>0</v>
      </c>
      <c r="CE40" s="18">
        <f>CE39/24%</f>
        <v>75</v>
      </c>
      <c r="CF40" s="18">
        <f>CF39/24%</f>
        <v>70.833333333333343</v>
      </c>
      <c r="CG40" s="18">
        <f>CG39/24%</f>
        <v>29.166666666666668</v>
      </c>
      <c r="CH40" s="18">
        <f t="shared" si="6"/>
        <v>0</v>
      </c>
      <c r="CI40" s="18">
        <f>CI39/24%</f>
        <v>66.666666666666671</v>
      </c>
      <c r="CJ40" s="18">
        <f>CJ39/24%</f>
        <v>33.333333333333336</v>
      </c>
      <c r="CK40" s="18">
        <f t="shared" si="6"/>
        <v>0</v>
      </c>
      <c r="CL40" s="18">
        <f t="shared" si="6"/>
        <v>0</v>
      </c>
      <c r="CM40" s="18">
        <f>CM39/24%</f>
        <v>70.833333333333343</v>
      </c>
      <c r="CN40" s="18">
        <f>CN39/24%</f>
        <v>29.166666666666668</v>
      </c>
      <c r="CO40" s="18">
        <f>CO39/24%</f>
        <v>100</v>
      </c>
      <c r="CP40" s="18">
        <f t="shared" si="6"/>
        <v>0</v>
      </c>
      <c r="CQ40" s="18">
        <f t="shared" si="6"/>
        <v>0</v>
      </c>
      <c r="CR40" s="18">
        <f>CR39/24%</f>
        <v>100</v>
      </c>
      <c r="CS40" s="18">
        <f t="shared" si="6"/>
        <v>0</v>
      </c>
      <c r="CT40" s="18">
        <f t="shared" si="6"/>
        <v>0</v>
      </c>
      <c r="CU40" s="18">
        <f>CU39/24%</f>
        <v>20.833333333333336</v>
      </c>
      <c r="CV40" s="18">
        <f>CV39/24%</f>
        <v>79.166666666666671</v>
      </c>
      <c r="CW40" s="18">
        <f t="shared" si="6"/>
        <v>0</v>
      </c>
      <c r="CX40" s="18">
        <f>CX39/24%</f>
        <v>100</v>
      </c>
      <c r="CY40" s="18">
        <f t="shared" si="6"/>
        <v>0</v>
      </c>
      <c r="CZ40" s="18">
        <f t="shared" si="6"/>
        <v>0</v>
      </c>
      <c r="DA40" s="18">
        <f>DA39/24%</f>
        <v>100</v>
      </c>
      <c r="DB40" s="18">
        <f t="shared" si="6"/>
        <v>0</v>
      </c>
      <c r="DC40" s="18">
        <f t="shared" si="6"/>
        <v>0</v>
      </c>
      <c r="DD40" s="18">
        <f t="shared" si="6"/>
        <v>0</v>
      </c>
      <c r="DE40" s="18">
        <f>DE39/24%</f>
        <v>70.833333333333343</v>
      </c>
      <c r="DF40" s="18">
        <f>DF39/24%</f>
        <v>29.166666666666668</v>
      </c>
      <c r="DG40" s="18">
        <f>DG39/24%</f>
        <v>100</v>
      </c>
      <c r="DH40" s="18">
        <f t="shared" si="6"/>
        <v>0</v>
      </c>
      <c r="DI40" s="18">
        <f t="shared" si="6"/>
        <v>0</v>
      </c>
      <c r="DJ40" s="18">
        <f>DJ39/24%</f>
        <v>70.833333333333343</v>
      </c>
      <c r="DK40" s="18">
        <f>DK39/24%</f>
        <v>29.166666666666668</v>
      </c>
      <c r="DL40" s="18">
        <f t="shared" si="6"/>
        <v>0</v>
      </c>
      <c r="DM40" s="18">
        <f>DM39/24%</f>
        <v>75</v>
      </c>
      <c r="DN40" s="18">
        <f>DN39/24%</f>
        <v>25</v>
      </c>
      <c r="DO40" s="18">
        <f t="shared" si="6"/>
        <v>0</v>
      </c>
      <c r="DP40" s="18">
        <f>DP39/24%</f>
        <v>79.166666666666671</v>
      </c>
      <c r="DQ40" s="18">
        <f>DQ39/24%</f>
        <v>20.833333333333336</v>
      </c>
      <c r="DR40" s="18">
        <f>DR39/25%</f>
        <v>0</v>
      </c>
    </row>
    <row r="41" spans="1:254" ht="37.5" customHeight="1" x14ac:dyDescent="0.25"/>
    <row r="42" spans="1:254" x14ac:dyDescent="0.25">
      <c r="B42" t="s">
        <v>153</v>
      </c>
    </row>
    <row r="43" spans="1:254" x14ac:dyDescent="0.25">
      <c r="B43" t="s">
        <v>154</v>
      </c>
      <c r="C43" t="s">
        <v>157</v>
      </c>
      <c r="D43" s="21">
        <f>(C40+F40+I40+L40)/4</f>
        <v>79.166666666666671</v>
      </c>
      <c r="E43">
        <f>D43/100*24</f>
        <v>19</v>
      </c>
    </row>
    <row r="44" spans="1:254" x14ac:dyDescent="0.25">
      <c r="B44" t="s">
        <v>155</v>
      </c>
      <c r="C44" t="s">
        <v>157</v>
      </c>
      <c r="D44" s="21">
        <f>(D40+G40+J40+M40)/4</f>
        <v>20.833333333333336</v>
      </c>
      <c r="E44">
        <f>D44/100*24</f>
        <v>5.0000000000000009</v>
      </c>
    </row>
    <row r="45" spans="1:254" x14ac:dyDescent="0.25">
      <c r="B45" t="s">
        <v>156</v>
      </c>
      <c r="C45" t="s">
        <v>157</v>
      </c>
      <c r="D45" s="21">
        <f>(E40+H40+K40+N40)/4</f>
        <v>0</v>
      </c>
      <c r="E45">
        <f>D45/100*24</f>
        <v>0</v>
      </c>
    </row>
    <row r="46" spans="1:254" x14ac:dyDescent="0.25">
      <c r="D46" s="16">
        <f>SUM(D43:D45)</f>
        <v>100</v>
      </c>
      <c r="E46" s="17">
        <v>24</v>
      </c>
    </row>
    <row r="47" spans="1:254" x14ac:dyDescent="0.25">
      <c r="B47" t="s">
        <v>154</v>
      </c>
      <c r="C47" t="s">
        <v>158</v>
      </c>
      <c r="D47" s="21">
        <f>(O40+R40+U40+X40+AA40+AD40+AG40+AJ40)/8</f>
        <v>39.0625</v>
      </c>
      <c r="E47" s="11">
        <f>D47/100*24</f>
        <v>9.375</v>
      </c>
    </row>
    <row r="48" spans="1:254" x14ac:dyDescent="0.25">
      <c r="B48" t="s">
        <v>155</v>
      </c>
      <c r="C48" t="s">
        <v>158</v>
      </c>
      <c r="D48" s="21">
        <f>(P40+S40+V40+Y40+AB40+AE40+AH40+AK40)/8</f>
        <v>51.041666666666664</v>
      </c>
      <c r="E48" s="11">
        <f>D48/100*24</f>
        <v>12.25</v>
      </c>
    </row>
    <row r="49" spans="2:5" x14ac:dyDescent="0.25">
      <c r="B49" t="s">
        <v>156</v>
      </c>
      <c r="C49" t="s">
        <v>158</v>
      </c>
      <c r="D49" s="21">
        <f>(Q40+T40+W40+Z40+AC40+AF40+AI40+AL40)/8</f>
        <v>9.375</v>
      </c>
      <c r="E49" s="11">
        <f>D49/100*24</f>
        <v>2.25</v>
      </c>
    </row>
    <row r="50" spans="2:5" x14ac:dyDescent="0.25">
      <c r="D50" s="16">
        <v>100</v>
      </c>
      <c r="E50" s="16">
        <v>24</v>
      </c>
    </row>
    <row r="51" spans="2:5" x14ac:dyDescent="0.25">
      <c r="B51" t="s">
        <v>154</v>
      </c>
      <c r="C51" t="s">
        <v>159</v>
      </c>
      <c r="D51" s="21">
        <f>(AM40+AP40+AS40+AV40)/4</f>
        <v>57.291666666666671</v>
      </c>
      <c r="E51">
        <f>D51/100*24</f>
        <v>13.750000000000002</v>
      </c>
    </row>
    <row r="52" spans="2:5" x14ac:dyDescent="0.25">
      <c r="B52" t="s">
        <v>155</v>
      </c>
      <c r="C52" t="s">
        <v>159</v>
      </c>
      <c r="D52" s="21">
        <f>(AN40+AQ40+AT40+AW40)/4</f>
        <v>42.708333333333336</v>
      </c>
      <c r="E52">
        <f>D52/100*24</f>
        <v>10.25</v>
      </c>
    </row>
    <row r="53" spans="2:5" x14ac:dyDescent="0.25">
      <c r="B53" t="s">
        <v>156</v>
      </c>
      <c r="C53" t="s">
        <v>159</v>
      </c>
      <c r="D53" s="21">
        <f>(AO40+AR40+AU40+AX40)/4</f>
        <v>0</v>
      </c>
      <c r="E53">
        <f>D53/100*24</f>
        <v>0</v>
      </c>
    </row>
    <row r="54" spans="2:5" x14ac:dyDescent="0.25">
      <c r="D54" s="16">
        <f>SUM(D51:D53)</f>
        <v>100</v>
      </c>
      <c r="E54" s="17">
        <v>24</v>
      </c>
    </row>
    <row r="55" spans="2:5" x14ac:dyDescent="0.25">
      <c r="B55" t="s">
        <v>154</v>
      </c>
      <c r="C55" t="s">
        <v>160</v>
      </c>
      <c r="D55" s="21">
        <f>(AY40+BB40+BE40+BH40+BK40+BN40+BQ40+BT40+BW40+BZ40+CC40+CF40+CI40+CL40+CO40+CR40+CU40+CX40+DA40+DD40)/20</f>
        <v>61.875</v>
      </c>
      <c r="E55">
        <f>D55/100*24</f>
        <v>14.850000000000001</v>
      </c>
    </row>
    <row r="56" spans="2:5" x14ac:dyDescent="0.25">
      <c r="B56" t="s">
        <v>155</v>
      </c>
      <c r="C56" t="s">
        <v>160</v>
      </c>
      <c r="D56" s="21">
        <f>(AZ40+BC40+BF40+BI40+BL40+BO40+BR40+BU40+BX40+CA40+CD40+CG40+CJ40+CM40+CP40+CS40+CV40+CY40+DB40+DE40)/20</f>
        <v>29.791666666666668</v>
      </c>
      <c r="E56">
        <f>D56/100*24</f>
        <v>7.15</v>
      </c>
    </row>
    <row r="57" spans="2:5" x14ac:dyDescent="0.25">
      <c r="B57" t="s">
        <v>156</v>
      </c>
      <c r="C57" t="s">
        <v>160</v>
      </c>
      <c r="D57" s="21">
        <f>(BA40+BD40+BG40+BJ40+BM40+BP40+BS40+BV40+BY40+CB40+CE40+CH40+CK40+CN40+CQ40+CT40+CW40+CZ40+DC40+DF40)/20</f>
        <v>8.125</v>
      </c>
      <c r="E57">
        <f>D57/100*24</f>
        <v>1.9500000000000002</v>
      </c>
    </row>
    <row r="58" spans="2:5" x14ac:dyDescent="0.25">
      <c r="D58" s="17">
        <v>100</v>
      </c>
      <c r="E58" s="17">
        <v>24</v>
      </c>
    </row>
    <row r="59" spans="2:5" x14ac:dyDescent="0.25">
      <c r="B59" t="s">
        <v>154</v>
      </c>
      <c r="C59" t="s">
        <v>161</v>
      </c>
      <c r="D59" s="21">
        <f>(DG40+DJ40+DM40+DP40)/4</f>
        <v>81.25</v>
      </c>
      <c r="E59">
        <f>D59/100*24</f>
        <v>19.5</v>
      </c>
    </row>
    <row r="60" spans="2:5" x14ac:dyDescent="0.25">
      <c r="B60" t="s">
        <v>155</v>
      </c>
      <c r="C60" t="s">
        <v>161</v>
      </c>
      <c r="D60" s="21">
        <f>(DH40+DK40+DN40+DQ40)/4</f>
        <v>18.75</v>
      </c>
      <c r="E60">
        <f>D60/100*24</f>
        <v>4.5</v>
      </c>
    </row>
    <row r="61" spans="2:5" x14ac:dyDescent="0.25">
      <c r="B61" t="s">
        <v>156</v>
      </c>
      <c r="C61" t="s">
        <v>161</v>
      </c>
      <c r="D61" s="21">
        <f>(DI40+DL40+DO40+DR40)/4</f>
        <v>0</v>
      </c>
      <c r="E61">
        <f>D61/100*24</f>
        <v>0</v>
      </c>
    </row>
    <row r="62" spans="2:5" x14ac:dyDescent="0.25">
      <c r="D62" s="17">
        <f>SUM(D59:D61)</f>
        <v>100</v>
      </c>
      <c r="E62" s="17">
        <v>24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9:B39"/>
    <mergeCell ref="A40:B4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2026-02-11T05:16:57Z</dcterms:modified>
</cp:coreProperties>
</file>