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9B71CDBB-B4B7-4CFD-A456-216FDB847874}" xr6:coauthVersionLast="37" xr6:coauthVersionMax="37" xr10:uidLastSave="{00000000-0000-0000-0000-000000000000}"/>
  <bookViews>
    <workbookView xWindow="0" yWindow="0" windowWidth="20490" windowHeight="8355" firstSheet="1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2" l="1"/>
  <c r="C43" i="2" s="1"/>
  <c r="D42" i="2"/>
  <c r="D43" i="2" s="1"/>
  <c r="E42" i="2"/>
  <c r="F42" i="2"/>
  <c r="F43" i="2" s="1"/>
  <c r="G42" i="2"/>
  <c r="H42" i="2"/>
  <c r="H43" i="2" s="1"/>
  <c r="J42" i="2"/>
  <c r="J43" i="2" s="1"/>
  <c r="K42" i="2"/>
  <c r="K43" i="2" s="1"/>
  <c r="L42" i="2"/>
  <c r="L43" i="2" s="1"/>
  <c r="M42" i="2"/>
  <c r="M43" i="2" s="1"/>
  <c r="N42" i="2"/>
  <c r="O42" i="2"/>
  <c r="O43" i="2" s="1"/>
  <c r="P43" i="2"/>
  <c r="Q42" i="2"/>
  <c r="Q43" i="2" s="1"/>
  <c r="R42" i="2"/>
  <c r="R43" i="2" s="1"/>
  <c r="S42" i="2"/>
  <c r="S43" i="2" s="1"/>
  <c r="T42" i="2"/>
  <c r="T43" i="2" s="1"/>
  <c r="U42" i="2"/>
  <c r="U43" i="2" s="1"/>
  <c r="V42" i="2"/>
  <c r="V43" i="2" s="1"/>
  <c r="W42" i="2"/>
  <c r="W43" i="2" s="1"/>
  <c r="X42" i="2"/>
  <c r="X43" i="2" s="1"/>
  <c r="Y42" i="2"/>
  <c r="Y43" i="2" s="1"/>
  <c r="Z42" i="2"/>
  <c r="Z43" i="2" s="1"/>
  <c r="AA42" i="2"/>
  <c r="AA43" i="2" s="1"/>
  <c r="AB42" i="2"/>
  <c r="AB43" i="2" s="1"/>
  <c r="AC42" i="2"/>
  <c r="AC43" i="2" s="1"/>
  <c r="AD42" i="2"/>
  <c r="AD43" i="2" s="1"/>
  <c r="AE43" i="2"/>
  <c r="AF42" i="2"/>
  <c r="AF43" i="2" s="1"/>
  <c r="AG42" i="2"/>
  <c r="AH42" i="2"/>
  <c r="AH43" i="2" s="1"/>
  <c r="AI42" i="2"/>
  <c r="AI43" i="2" s="1"/>
  <c r="AJ42" i="2"/>
  <c r="AJ43" i="2" s="1"/>
  <c r="AK42" i="2"/>
  <c r="AK43" i="2" s="1"/>
  <c r="AL42" i="2"/>
  <c r="AM42" i="2"/>
  <c r="AM43" i="2" s="1"/>
  <c r="AN42" i="2"/>
  <c r="AN43" i="2" s="1"/>
  <c r="AO42" i="2"/>
  <c r="AO43" i="2" s="1"/>
  <c r="AP42" i="2"/>
  <c r="AP43" i="2" s="1"/>
  <c r="AQ43" i="2"/>
  <c r="AR42" i="2"/>
  <c r="AR43" i="2" s="1"/>
  <c r="AS42" i="2"/>
  <c r="AS43" i="2" s="1"/>
  <c r="AT42" i="2"/>
  <c r="AT43" i="2" s="1"/>
  <c r="AU42" i="2"/>
  <c r="AU43" i="2" s="1"/>
  <c r="AV42" i="2"/>
  <c r="AV43" i="2" s="1"/>
  <c r="AW43" i="2"/>
  <c r="AX42" i="2"/>
  <c r="AX43" i="2" s="1"/>
  <c r="AY42" i="2"/>
  <c r="AY43" i="2" s="1"/>
  <c r="AZ42" i="2"/>
  <c r="AZ43" i="2" s="1"/>
  <c r="BA42" i="2"/>
  <c r="BA43" i="2" s="1"/>
  <c r="BB42" i="2"/>
  <c r="BB43" i="2" s="1"/>
  <c r="BC42" i="2"/>
  <c r="BC43" i="2" s="1"/>
  <c r="BD42" i="2"/>
  <c r="BD43" i="2" s="1"/>
  <c r="BE43" i="2"/>
  <c r="BF42" i="2"/>
  <c r="BF43" i="2" s="1"/>
  <c r="BG42" i="2"/>
  <c r="BG43" i="2" s="1"/>
  <c r="BH42" i="2"/>
  <c r="BH43" i="2" s="1"/>
  <c r="BI42" i="2"/>
  <c r="BI43" i="2" s="1"/>
  <c r="BJ42" i="2"/>
  <c r="BJ43" i="2" s="1"/>
  <c r="BK42" i="2"/>
  <c r="BK43" i="2" s="1"/>
  <c r="BL42" i="2"/>
  <c r="BL43" i="2" s="1"/>
  <c r="BM42" i="2"/>
  <c r="BM43" i="2" s="1"/>
  <c r="BN42" i="2"/>
  <c r="BN43" i="2" s="1"/>
  <c r="BO42" i="2"/>
  <c r="BO43" i="2" s="1"/>
  <c r="BP42" i="2"/>
  <c r="BP43" i="2" s="1"/>
  <c r="BQ42" i="2"/>
  <c r="BQ43" i="2" s="1"/>
  <c r="BR42" i="2"/>
  <c r="BR43" i="2" s="1"/>
  <c r="BS42" i="2"/>
  <c r="BS43" i="2" s="1"/>
  <c r="BT42" i="2"/>
  <c r="BT43" i="2" s="1"/>
  <c r="BU42" i="2"/>
  <c r="BU43" i="2" s="1"/>
  <c r="BV42" i="2"/>
  <c r="BW42" i="2"/>
  <c r="BW43" i="2" s="1"/>
  <c r="BX42" i="2"/>
  <c r="BX43" i="2" s="1"/>
  <c r="BY42" i="2"/>
  <c r="BY43" i="2" s="1"/>
  <c r="BZ42" i="2"/>
  <c r="BZ43" i="2" s="1"/>
  <c r="CA42" i="2"/>
  <c r="CA43" i="2" s="1"/>
  <c r="CB42" i="2"/>
  <c r="CB43" i="2" s="1"/>
  <c r="CC42" i="2"/>
  <c r="CC43" i="2" s="1"/>
  <c r="CD42" i="2"/>
  <c r="CD43" i="2" s="1"/>
  <c r="CE42" i="2"/>
  <c r="CE43" i="2" s="1"/>
  <c r="CF42" i="2"/>
  <c r="CF43" i="2" s="1"/>
  <c r="CG42" i="2"/>
  <c r="CG43" i="2" s="1"/>
  <c r="CH42" i="2"/>
  <c r="CH43" i="2" s="1"/>
  <c r="CI42" i="2"/>
  <c r="CI43" i="2" s="1"/>
  <c r="CJ42" i="2"/>
  <c r="CJ43" i="2" s="1"/>
  <c r="CK42" i="2"/>
  <c r="CL42" i="2"/>
  <c r="CL43" i="2" s="1"/>
  <c r="CM42" i="2"/>
  <c r="CM43" i="2" s="1"/>
  <c r="CN42" i="2"/>
  <c r="CN43" i="2" s="1"/>
  <c r="CO42" i="2"/>
  <c r="CO43" i="2" s="1"/>
  <c r="CP42" i="2"/>
  <c r="CQ42" i="2"/>
  <c r="CR42" i="2"/>
  <c r="CR43" i="2" s="1"/>
  <c r="CS42" i="2"/>
  <c r="CS43" i="2" s="1"/>
  <c r="CT42" i="2"/>
  <c r="CT43" i="2" s="1"/>
  <c r="CU42" i="2"/>
  <c r="CU43" i="2" s="1"/>
  <c r="CV42" i="2"/>
  <c r="CV43" i="2" s="1"/>
  <c r="CW42" i="2"/>
  <c r="CW43" i="2" s="1"/>
  <c r="CX42" i="2"/>
  <c r="CX43" i="2" s="1"/>
  <c r="CY42" i="2"/>
  <c r="CY43" i="2" s="1"/>
  <c r="CZ42" i="2"/>
  <c r="CZ43" i="2" s="1"/>
  <c r="DA42" i="2"/>
  <c r="DA43" i="2" s="1"/>
  <c r="DB42" i="2"/>
  <c r="DB43" i="2" s="1"/>
  <c r="DC42" i="2"/>
  <c r="DC43" i="2" s="1"/>
  <c r="DD42" i="2"/>
  <c r="DD43" i="2" s="1"/>
  <c r="DE42" i="2"/>
  <c r="DE43" i="2" s="1"/>
  <c r="DF42" i="2"/>
  <c r="DF43" i="2" s="1"/>
  <c r="DG42" i="2"/>
  <c r="DG43" i="2" s="1"/>
  <c r="DH42" i="2"/>
  <c r="DH43" i="2" s="1"/>
  <c r="DI42" i="2"/>
  <c r="DJ42" i="2"/>
  <c r="DJ43" i="2" s="1"/>
  <c r="DK42" i="2"/>
  <c r="DK43" i="2" s="1"/>
  <c r="DL42" i="2"/>
  <c r="DL43" i="2" s="1"/>
  <c r="DM42" i="2"/>
  <c r="DM43" i="2" s="1"/>
  <c r="DN42" i="2"/>
  <c r="DN43" i="2" s="1"/>
  <c r="DO42" i="2"/>
  <c r="DO43" i="2" s="1"/>
  <c r="DP43" i="2"/>
  <c r="DQ42" i="2"/>
  <c r="DQ43" i="2" s="1"/>
  <c r="DR42" i="2"/>
  <c r="DR43" i="2" s="1"/>
  <c r="E43" i="2"/>
  <c r="G43" i="2"/>
  <c r="N43" i="2"/>
  <c r="AG43" i="2"/>
  <c r="AL43" i="2"/>
  <c r="BV43" i="2"/>
  <c r="CK43" i="2"/>
  <c r="CP43" i="2"/>
  <c r="CQ43" i="2"/>
  <c r="DI43" i="2"/>
  <c r="C39" i="3"/>
  <c r="C40" i="3" s="1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V39" i="3"/>
  <c r="V40" i="3" s="1"/>
  <c r="W39" i="3"/>
  <c r="W40" i="3" s="1"/>
  <c r="X39" i="3"/>
  <c r="X40" i="3" s="1"/>
  <c r="Y39" i="3"/>
  <c r="Z39" i="3"/>
  <c r="Z40" i="3" s="1"/>
  <c r="AA39" i="3"/>
  <c r="AA40" i="3" s="1"/>
  <c r="AB39" i="3"/>
  <c r="AB40" i="3" s="1"/>
  <c r="AC39" i="3"/>
  <c r="AD39" i="3"/>
  <c r="AD40" i="3" s="1"/>
  <c r="AE39" i="3"/>
  <c r="AE40" i="3" s="1"/>
  <c r="AF39" i="3"/>
  <c r="AF40" i="3" s="1"/>
  <c r="AG39" i="3"/>
  <c r="AH39" i="3"/>
  <c r="AH40" i="3" s="1"/>
  <c r="AI39" i="3"/>
  <c r="AI40" i="3" s="1"/>
  <c r="AJ39" i="3"/>
  <c r="AJ40" i="3" s="1"/>
  <c r="AK39" i="3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T39" i="3"/>
  <c r="AT40" i="3" s="1"/>
  <c r="AU39" i="3"/>
  <c r="AU40" i="3" s="1"/>
  <c r="AV39" i="3"/>
  <c r="AV40" i="3" s="1"/>
  <c r="AW39" i="3"/>
  <c r="AX39" i="3"/>
  <c r="AX40" i="3" s="1"/>
  <c r="AY39" i="3"/>
  <c r="AY40" i="3" s="1"/>
  <c r="AZ39" i="3"/>
  <c r="AZ40" i="3" s="1"/>
  <c r="BA39" i="3"/>
  <c r="BB39" i="3"/>
  <c r="BB40" i="3" s="1"/>
  <c r="BC39" i="3"/>
  <c r="BC40" i="3" s="1"/>
  <c r="BD39" i="3"/>
  <c r="BD40" i="3" s="1"/>
  <c r="BE39" i="3"/>
  <c r="BF39" i="3"/>
  <c r="BF40" i="3" s="1"/>
  <c r="BG39" i="3"/>
  <c r="BH39" i="3"/>
  <c r="BH40" i="3" s="1"/>
  <c r="BI39" i="3"/>
  <c r="BJ39" i="3"/>
  <c r="BJ40" i="3" s="1"/>
  <c r="BK39" i="3"/>
  <c r="BK40" i="3" s="1"/>
  <c r="BL39" i="3"/>
  <c r="BL40" i="3" s="1"/>
  <c r="BM39" i="3"/>
  <c r="BN39" i="3"/>
  <c r="BN40" i="3" s="1"/>
  <c r="BO39" i="3"/>
  <c r="BP39" i="3"/>
  <c r="BP40" i="3" s="1"/>
  <c r="BQ39" i="3"/>
  <c r="BR39" i="3"/>
  <c r="BR40" i="3" s="1"/>
  <c r="BS39" i="3"/>
  <c r="BS40" i="3" s="1"/>
  <c r="BT39" i="3"/>
  <c r="BT40" i="3" s="1"/>
  <c r="BU39" i="3"/>
  <c r="BV39" i="3"/>
  <c r="BV40" i="3" s="1"/>
  <c r="BW39" i="3"/>
  <c r="BW40" i="3" s="1"/>
  <c r="BX39" i="3"/>
  <c r="BX40" i="3" s="1"/>
  <c r="BY39" i="3"/>
  <c r="BZ39" i="3"/>
  <c r="BZ40" i="3" s="1"/>
  <c r="CA39" i="3"/>
  <c r="CA40" i="3" s="1"/>
  <c r="CB39" i="3"/>
  <c r="CB40" i="3" s="1"/>
  <c r="CC39" i="3"/>
  <c r="CD39" i="3"/>
  <c r="CD40" i="3" s="1"/>
  <c r="CE39" i="3"/>
  <c r="CE40" i="3" s="1"/>
  <c r="CF39" i="3"/>
  <c r="CF40" i="3" s="1"/>
  <c r="CG39" i="3"/>
  <c r="CH39" i="3"/>
  <c r="CH40" i="3" s="1"/>
  <c r="CI39" i="3"/>
  <c r="CI40" i="3" s="1"/>
  <c r="CJ39" i="3"/>
  <c r="CJ40" i="3" s="1"/>
  <c r="CK39" i="3"/>
  <c r="CL39" i="3"/>
  <c r="CL40" i="3" s="1"/>
  <c r="CM39" i="3"/>
  <c r="CM40" i="3" s="1"/>
  <c r="CN39" i="3"/>
  <c r="CN40" i="3" s="1"/>
  <c r="CO39" i="3"/>
  <c r="CP39" i="3"/>
  <c r="CP40" i="3" s="1"/>
  <c r="CQ39" i="3"/>
  <c r="CQ40" i="3" s="1"/>
  <c r="CR39" i="3"/>
  <c r="CR40" i="3" s="1"/>
  <c r="CS39" i="3"/>
  <c r="CT39" i="3"/>
  <c r="CT40" i="3" s="1"/>
  <c r="CU39" i="3"/>
  <c r="CU40" i="3" s="1"/>
  <c r="CV39" i="3"/>
  <c r="CV40" i="3" s="1"/>
  <c r="CW39" i="3"/>
  <c r="CX39" i="3"/>
  <c r="CX40" i="3" s="1"/>
  <c r="CY39" i="3"/>
  <c r="CZ39" i="3"/>
  <c r="CZ40" i="3" s="1"/>
  <c r="DA39" i="3"/>
  <c r="DB39" i="3"/>
  <c r="DB40" i="3" s="1"/>
  <c r="DC39" i="3"/>
  <c r="DC40" i="3" s="1"/>
  <c r="DD39" i="3"/>
  <c r="DD40" i="3" s="1"/>
  <c r="DE39" i="3"/>
  <c r="DF39" i="3"/>
  <c r="DF40" i="3" s="1"/>
  <c r="DG39" i="3"/>
  <c r="DG40" i="3" s="1"/>
  <c r="DH39" i="3"/>
  <c r="DH40" i="3" s="1"/>
  <c r="DI39" i="3"/>
  <c r="DJ39" i="3"/>
  <c r="DJ40" i="3" s="1"/>
  <c r="DK39" i="3"/>
  <c r="DK40" i="3" s="1"/>
  <c r="DL39" i="3"/>
  <c r="DL40" i="3" s="1"/>
  <c r="DM39" i="3"/>
  <c r="DN39" i="3"/>
  <c r="DN40" i="3" s="1"/>
  <c r="DO39" i="3"/>
  <c r="DO40" i="3" s="1"/>
  <c r="DP39" i="3"/>
  <c r="DP40" i="3" s="1"/>
  <c r="DQ39" i="3"/>
  <c r="DR39" i="3"/>
  <c r="DR40" i="3" s="1"/>
  <c r="DS39" i="3"/>
  <c r="DT39" i="3"/>
  <c r="DT40" i="3" s="1"/>
  <c r="DU39" i="3"/>
  <c r="DV39" i="3"/>
  <c r="DV40" i="3" s="1"/>
  <c r="DW39" i="3"/>
  <c r="DW40" i="3" s="1"/>
  <c r="DX39" i="3"/>
  <c r="DX40" i="3" s="1"/>
  <c r="DY39" i="3"/>
  <c r="DZ39" i="3"/>
  <c r="DZ40" i="3" s="1"/>
  <c r="EA39" i="3"/>
  <c r="EA40" i="3" s="1"/>
  <c r="EB39" i="3"/>
  <c r="EB40" i="3" s="1"/>
  <c r="EC39" i="3"/>
  <c r="ED39" i="3"/>
  <c r="ED40" i="3" s="1"/>
  <c r="EE39" i="3"/>
  <c r="EE40" i="3" s="1"/>
  <c r="EF39" i="3"/>
  <c r="EG39" i="3"/>
  <c r="EH39" i="3"/>
  <c r="EH40" i="3" s="1"/>
  <c r="EI39" i="3"/>
  <c r="EI40" i="3" s="1"/>
  <c r="EJ39" i="3"/>
  <c r="EJ40" i="3" s="1"/>
  <c r="EK39" i="3"/>
  <c r="EL39" i="3"/>
  <c r="EL40" i="3" s="1"/>
  <c r="EM39" i="3"/>
  <c r="EM40" i="3" s="1"/>
  <c r="EN39" i="3"/>
  <c r="EN40" i="3" s="1"/>
  <c r="EO39" i="3"/>
  <c r="EP39" i="3"/>
  <c r="EP40" i="3" s="1"/>
  <c r="EQ39" i="3"/>
  <c r="EQ40" i="3" s="1"/>
  <c r="ER39" i="3"/>
  <c r="ER40" i="3" s="1"/>
  <c r="ES39" i="3"/>
  <c r="ET39" i="3"/>
  <c r="ET40" i="3" s="1"/>
  <c r="EU39" i="3"/>
  <c r="EU40" i="3" s="1"/>
  <c r="EV39" i="3"/>
  <c r="EV40" i="3" s="1"/>
  <c r="EW39" i="3"/>
  <c r="EX39" i="3"/>
  <c r="EX40" i="3" s="1"/>
  <c r="EY39" i="3"/>
  <c r="EY40" i="3" s="1"/>
  <c r="EZ39" i="3"/>
  <c r="EZ40" i="3" s="1"/>
  <c r="FA39" i="3"/>
  <c r="FB39" i="3"/>
  <c r="FB40" i="3" s="1"/>
  <c r="FC39" i="3"/>
  <c r="FD39" i="3"/>
  <c r="FD40" i="3" s="1"/>
  <c r="FE39" i="3"/>
  <c r="FF39" i="3"/>
  <c r="FF40" i="3" s="1"/>
  <c r="FG39" i="3"/>
  <c r="FG40" i="3" s="1"/>
  <c r="FH39" i="3"/>
  <c r="FH40" i="3" s="1"/>
  <c r="FI39" i="3"/>
  <c r="FJ39" i="3"/>
  <c r="FJ40" i="3" s="1"/>
  <c r="FK39" i="3"/>
  <c r="E40" i="3"/>
  <c r="U40" i="3"/>
  <c r="Y40" i="3"/>
  <c r="AC40" i="3"/>
  <c r="AG40" i="3"/>
  <c r="AK40" i="3"/>
  <c r="AO40" i="3"/>
  <c r="AS40" i="3"/>
  <c r="AW40" i="3"/>
  <c r="BA40" i="3"/>
  <c r="BE40" i="3"/>
  <c r="BG40" i="3"/>
  <c r="BI40" i="3"/>
  <c r="BM40" i="3"/>
  <c r="BO40" i="3"/>
  <c r="BQ40" i="3"/>
  <c r="BU40" i="3"/>
  <c r="BY40" i="3"/>
  <c r="CC40" i="3"/>
  <c r="CG40" i="3"/>
  <c r="CK40" i="3"/>
  <c r="CO40" i="3"/>
  <c r="CS40" i="3"/>
  <c r="CW40" i="3"/>
  <c r="CY40" i="3"/>
  <c r="DA40" i="3"/>
  <c r="DE40" i="3"/>
  <c r="DI40" i="3"/>
  <c r="DM40" i="3"/>
  <c r="DQ40" i="3"/>
  <c r="DS40" i="3"/>
  <c r="DU40" i="3"/>
  <c r="DY40" i="3"/>
  <c r="EC40" i="3"/>
  <c r="EF40" i="3"/>
  <c r="EG40" i="3"/>
  <c r="EK40" i="3"/>
  <c r="EO40" i="3"/>
  <c r="ES40" i="3"/>
  <c r="EW40" i="3"/>
  <c r="FA40" i="3"/>
  <c r="FC40" i="3"/>
  <c r="FE40" i="3"/>
  <c r="FI40" i="3"/>
  <c r="FK40" i="3"/>
  <c r="CJ41" i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2" i="1" l="1"/>
  <c r="D57" i="1"/>
  <c r="E57" i="1" s="1"/>
  <c r="D54" i="1"/>
  <c r="E54" i="1" s="1"/>
  <c r="D52" i="3"/>
  <c r="E52" i="3" s="1"/>
  <c r="D56" i="1"/>
  <c r="D62" i="1"/>
  <c r="E62" i="1" s="1"/>
  <c r="D53" i="1"/>
  <c r="E53" i="1" s="1"/>
  <c r="D60" i="1"/>
  <c r="E60" i="1" s="1"/>
  <c r="D54" i="2"/>
  <c r="E54" i="2" s="1"/>
  <c r="D50" i="2"/>
  <c r="E50" i="2" s="1"/>
  <c r="D49" i="1"/>
  <c r="E49" i="1" s="1"/>
  <c r="D62" i="2"/>
  <c r="E62" i="2" s="1"/>
  <c r="D63" i="2"/>
  <c r="E63" i="2" s="1"/>
  <c r="D64" i="2"/>
  <c r="E64" i="2" s="1"/>
  <c r="D60" i="2"/>
  <c r="E60" i="2" s="1"/>
  <c r="D58" i="2"/>
  <c r="E58" i="2" s="1"/>
  <c r="D59" i="2"/>
  <c r="E59" i="2" s="1"/>
  <c r="D55" i="2"/>
  <c r="E55" i="2" s="1"/>
  <c r="D56" i="2"/>
  <c r="E56" i="2" s="1"/>
  <c r="D52" i="2"/>
  <c r="E52" i="2" s="1"/>
  <c r="D51" i="2"/>
  <c r="D46" i="2"/>
  <c r="D47" i="2"/>
  <c r="E47" i="2" s="1"/>
  <c r="D48" i="2"/>
  <c r="E48" i="2" s="1"/>
  <c r="D61" i="3"/>
  <c r="E61" i="3" s="1"/>
  <c r="D45" i="3"/>
  <c r="E45" i="3" s="1"/>
  <c r="D51" i="3"/>
  <c r="D44" i="3"/>
  <c r="E44" i="3" s="1"/>
  <c r="D43" i="3"/>
  <c r="E43" i="3" s="1"/>
  <c r="E56" i="1"/>
  <c r="E52" i="1"/>
  <c r="E55" i="1" s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D53" i="2" l="1"/>
  <c r="D49" i="2"/>
  <c r="E54" i="3"/>
  <c r="E58" i="3"/>
  <c r="D57" i="2"/>
  <c r="E46" i="3"/>
  <c r="E65" i="2"/>
  <c r="D65" i="2"/>
  <c r="E61" i="2"/>
  <c r="D61" i="2"/>
  <c r="E57" i="2"/>
  <c r="E51" i="2"/>
  <c r="E53" i="2" s="1"/>
  <c r="E46" i="2"/>
  <c r="E49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D40" i="5" s="1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L40" i="5" s="1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X40" i="5" s="1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Y40" i="5"/>
  <c r="AB40" i="5"/>
  <c r="AG40" i="5"/>
  <c r="AK40" i="5"/>
  <c r="AO40" i="5"/>
  <c r="AT40" i="5"/>
  <c r="AW40" i="5"/>
  <c r="BA40" i="5"/>
  <c r="BE40" i="5"/>
  <c r="BJ40" i="5"/>
  <c r="BM40" i="5"/>
  <c r="BQ40" i="5"/>
  <c r="BR40" i="5"/>
  <c r="BU40" i="5"/>
  <c r="CC40" i="5"/>
  <c r="CG40" i="5"/>
  <c r="CH40" i="5"/>
  <c r="CK40" i="5"/>
  <c r="CS40" i="5"/>
  <c r="CW40" i="5"/>
  <c r="DA40" i="5"/>
  <c r="DJ40" i="5"/>
  <c r="DR40" i="5"/>
  <c r="FE40" i="5"/>
  <c r="FM40" i="5"/>
  <c r="FU40" i="5"/>
  <c r="IP40" i="5"/>
  <c r="IT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E59" i="5" s="1"/>
  <c r="D55" i="5"/>
  <c r="E55" i="5" s="1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D53" i="4"/>
  <c r="E53" i="4" s="1"/>
  <c r="D56" i="4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7" i="4"/>
  <c r="E55" i="4"/>
  <c r="E56" i="4"/>
  <c r="E49" i="4"/>
  <c r="E61" i="5"/>
  <c r="H40" i="5"/>
  <c r="D45" i="5" s="1"/>
  <c r="D50" i="5" l="1"/>
  <c r="E62" i="4"/>
  <c r="E50" i="4"/>
  <c r="D58" i="4"/>
  <c r="E63" i="1"/>
  <c r="E46" i="4"/>
  <c r="E58" i="5"/>
  <c r="E54" i="5"/>
  <c r="D63" i="1"/>
  <c r="D50" i="4"/>
  <c r="D62" i="4"/>
  <c r="D58" i="5"/>
  <c r="D54" i="5"/>
  <c r="D62" i="3"/>
  <c r="E62" i="5"/>
  <c r="D46" i="4"/>
  <c r="E47" i="5"/>
  <c r="E50" i="5" s="1"/>
  <c r="E58" i="4"/>
  <c r="E62" i="3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<sst xmlns="http://schemas.openxmlformats.org/spreadsheetml/2006/main" count="1785" uniqueCount="1409">
  <si>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</si>
  <si>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</si>
  <si>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</si>
  <si>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</si>
  <si>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</si>
  <si>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</si>
  <si>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</si>
  <si>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</si>
  <si>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</si>
  <si>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</si>
  <si>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</si>
  <si>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</si>
  <si>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</si>
  <si>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</si>
  <si>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</si>
  <si>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</si>
  <si>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</si>
  <si>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</si>
  <si>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</si>
  <si>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</si>
  <si>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</si>
  <si>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</si>
  <si>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</si>
  <si>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</si>
  <si>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</si>
  <si>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</si>
  <si>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</si>
  <si>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</si>
  <si>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</si>
  <si>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</si>
  <si>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</si>
  <si>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</si>
  <si>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</si>
  <si>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</si>
  <si>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</si>
  <si>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</si>
  <si>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</si>
  <si>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</si>
  <si>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</si>
  <si>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</si>
  <si>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</si>
  <si>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</si>
  <si>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</si>
  <si>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</si>
  <si>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</si>
  <si>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</si>
  <si>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</si>
  <si>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</si>
  <si>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</si>
  <si>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</si>
  <si>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</si>
  <si>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</si>
  <si>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</si>
  <si>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</si>
  <si>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</si>
  <si>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</si>
  <si>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</si>
  <si>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</si>
  <si>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</si>
  <si>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</si>
  <si>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</si>
  <si>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</si>
  <si>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</si>
  <si>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</si>
  <si>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</si>
  <si>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</si>
  <si>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</si>
  <si>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</si>
  <si>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</si>
  <si>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</si>
  <si>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</si>
  <si>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</si>
  <si>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</si>
  <si>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</si>
  <si>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</si>
  <si>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</si>
  <si>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</si>
  <si>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</si>
  <si>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</si>
  <si>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</si>
  <si>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</si>
  <si>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</si>
  <si>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</si>
  <si>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</si>
  <si>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</si>
  <si>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</si>
  <si>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</si>
  <si>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</si>
  <si>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</si>
  <si>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</si>
  <si>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</si>
  <si>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</si>
  <si>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</si>
  <si>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</si>
  <si>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</si>
  <si>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</si>
  <si>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</si>
  <si>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</si>
  <si>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</si>
  <si>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</si>
  <si>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</si>
  <si>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</si>
  <si>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</si>
  <si>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</si>
  <si>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</si>
  <si>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</si>
  <si>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</si>
  <si>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</si>
  <si>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</si>
  <si>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</si>
  <si>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</si>
  <si>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</si>
  <si>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</si>
  <si>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</si>
  <si>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</si>
  <si>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</si>
  <si>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</si>
  <si>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</si>
  <si>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</si>
  <si>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</si>
  <si>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</si>
  <si>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</si>
  <si>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</si>
  <si>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</si>
  <si>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</si>
  <si>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</si>
  <si>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</si>
  <si>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</si>
  <si>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</si>
  <si>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</si>
  <si>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</si>
  <si>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</si>
  <si>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</si>
  <si>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</si>
  <si>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</si>
  <si>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</si>
  <si>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</si>
  <si>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</si>
  <si>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</si>
  <si>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</si>
  <si>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</si>
  <si>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</si>
  <si>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</si>
  <si>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</si>
  <si>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</si>
  <si>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</si>
  <si>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</si>
  <si>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</si>
  <si>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</si>
  <si>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</si>
  <si>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</si>
  <si>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</si>
  <si>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</si>
  <si>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</si>
  <si>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</si>
  <si>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</si>
  <si>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</si>
  <si>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</si>
  <si>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</si>
  <si>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</si>
  <si>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</si>
  <si>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</si>
  <si>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</si>
  <si>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</si>
  <si>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</si>
  <si>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</si>
  <si>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</si>
  <si>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</si>
  <si>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</si>
  <si>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</si>
  <si>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</si>
  <si>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</si>
  <si>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</si>
  <si>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</si>
  <si>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</si>
  <si>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</si>
  <si>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</si>
  <si>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</si>
  <si>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</si>
  <si>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</si>
  <si>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</si>
  <si>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</si>
  <si>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</si>
  <si>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</si>
  <si>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</si>
  <si>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</si>
  <si>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</si>
  <si>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</si>
  <si>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</si>
  <si>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</si>
  <si>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</si>
  <si>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</si>
  <si>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</si>
  <si>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</si>
  <si>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</si>
  <si>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</si>
  <si>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</si>
  <si>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</si>
  <si>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</si>
  <si>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</si>
  <si>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</si>
  <si>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</si>
  <si>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</si>
  <si>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</si>
  <si>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</si>
  <si>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</si>
  <si>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</si>
  <si>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</si>
  <si>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</si>
  <si>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</si>
  <si>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</si>
  <si>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</si>
  <si>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</si>
  <si>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</si>
  <si>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</si>
  <si>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</si>
  <si>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</si>
  <si>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</si>
  <si>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</si>
  <si>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</si>
  <si>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</si>
  <si>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</si>
  <si>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</si>
  <si>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</si>
  <si>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</si>
  <si>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</si>
  <si>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</si>
  <si>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</si>
  <si>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</si>
  <si>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</si>
  <si>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</si>
  <si>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</si>
  <si>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</si>
  <si>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</si>
  <si>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</si>
  <si>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</si>
  <si>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</si>
  <si>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</si>
  <si>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</si>
  <si>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</si>
  <si>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</si>
  <si>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</si>
  <si>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</si>
  <si>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</si>
  <si>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</si>
  <si>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</si>
  <si>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</si>
  <si>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</si>
  <si>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</si>
  <si>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</si>
  <si>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</si>
  <si>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</si>
  <si>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</si>
  <si>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</si>
  <si>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</si>
  <si>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</si>
  <si>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</si>
  <si>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</si>
  <si>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</si>
  <si>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</si>
  <si>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</si>
  <si>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</si>
  <si>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</si>
  <si>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</si>
  <si>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</si>
  <si>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</si>
  <si>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</si>
  <si>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</si>
  <si>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</si>
  <si>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</si>
  <si>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</si>
  <si>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</si>
  <si>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</si>
  <si>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</si>
  <si>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</si>
  <si>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</si>
  <si>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</si>
  <si>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</si>
  <si>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</si>
  <si>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</si>
  <si>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</si>
  <si>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</si>
  <si>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</si>
  <si>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</si>
  <si>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</si>
  <si>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</si>
  <si>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</si>
  <si>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</si>
  <si>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</si>
  <si>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</si>
  <si>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</si>
  <si>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</si>
  <si>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</si>
  <si>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</si>
  <si>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</si>
  <si>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</si>
  <si>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</si>
  <si>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</si>
  <si>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</si>
  <si>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</si>
  <si>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</si>
  <si>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</si>
  <si>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</si>
  <si>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</si>
  <si>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</si>
  <si>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</si>
  <si>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</si>
  <si>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</si>
  <si>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</si>
  <si>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</si>
  <si>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</si>
  <si>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</si>
  <si>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</si>
  <si>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</si>
  <si>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</si>
  <si>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</si>
  <si>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</si>
  <si>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</si>
  <si>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</si>
  <si>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</si>
  <si>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</si>
  <si>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</si>
  <si>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</si>
  <si>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</si>
  <si>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</si>
  <si>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</si>
  <si>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</si>
  <si>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</si>
  <si>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</si>
  <si>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</si>
  <si>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</si>
  <si>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</si>
  <si>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</si>
  <si>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</si>
  <si>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</si>
  <si>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</si>
  <si>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</si>
  <si>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</si>
  <si>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</si>
  <si>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</si>
  <si>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</si>
  <si>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</si>
  <si>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</si>
  <si>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</si>
  <si>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</si>
  <si>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</si>
  <si>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</si>
  <si>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</si>
  <si>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</si>
  <si>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</si>
  <si>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</si>
  <si>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</si>
  <si>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</si>
  <si>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</si>
  <si>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</si>
  <si>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</si>
  <si>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</si>
  <si>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</si>
  <si>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</si>
  <si>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</si>
  <si>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</si>
  <si>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</si>
  <si>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</si>
  <si>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</si>
  <si>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</si>
  <si>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</si>
  <si>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</si>
  <si>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</si>
  <si>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</si>
  <si>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</si>
  <si>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</si>
  <si>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</si>
  <si>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</si>
  <si>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</si>
  <si>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</si>
  <si>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</si>
  <si>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</si>
  <si>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</si>
  <si>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</si>
  <si>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</si>
  <si>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</si>
  <si>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</si>
  <si>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</si>
  <si>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</si>
  <si>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</si>
  <si>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</si>
  <si>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</si>
  <si>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</si>
  <si>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</si>
  <si>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</si>
  <si>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</si>
  <si>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</si>
  <si>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</si>
  <si>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</si>
  <si>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</si>
  <si>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</si>
  <si>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</si>
  <si>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</si>
  <si>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</si>
  <si>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</si>
  <si>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</si>
  <si>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</si>
  <si>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</si>
  <si>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</si>
  <si>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</si>
  <si>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</si>
  <si>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</si>
  <si>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</si>
  <si>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</si>
  <si>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</si>
  <si>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</si>
  <si>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</si>
  <si>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</si>
  <si>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</si>
  <si>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</si>
  <si>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</si>
  <si>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</si>
  <si>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</si>
  <si>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</si>
  <si>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</si>
  <si>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</si>
  <si>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</si>
  <si>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</si>
  <si>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</si>
  <si>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</si>
  <si>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</si>
  <si>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</si>
  <si>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</si>
  <si>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</si>
  <si>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</si>
  <si>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</si>
  <si>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</si>
  <si>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</si>
  <si>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</si>
  <si>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</si>
  <si>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</si>
  <si>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</si>
  <si>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</si>
  <si>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</si>
  <si>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</si>
  <si>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</si>
  <si>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</si>
  <si>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</si>
  <si>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</si>
  <si>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</si>
  <si>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</si>
  <si>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</si>
  <si>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</si>
  <si>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</si>
  <si>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</si>
  <si>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</si>
  <si>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</si>
  <si>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</si>
  <si>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</si>
  <si>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</si>
  <si>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</si>
  <si>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</si>
  <si>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</si>
  <si>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</si>
  <si>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</si>
  <si>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</si>
  <si>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</si>
  <si>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</si>
  <si>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</si>
  <si>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</si>
  <si>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</si>
  <si>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</si>
  <si>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</si>
  <si>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</si>
  <si>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</si>
  <si>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</si>
  <si>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</si>
  <si>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</si>
  <si>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</si>
  <si>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</si>
  <si>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</si>
  <si>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</si>
  <si>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</si>
  <si>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</si>
  <si>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</si>
  <si>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</si>
  <si>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</si>
  <si>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</si>
  <si>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</si>
  <si>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</si>
  <si>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</si>
  <si>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</si>
  <si>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</si>
  <si>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</si>
  <si>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</si>
  <si>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</si>
  <si>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</si>
  <si>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</si>
  <si>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</si>
  <si>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</si>
  <si>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</si>
  <si>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</si>
  <si>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</si>
  <si>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</si>
  <si>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</si>
  <si>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</si>
  <si>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</si>
  <si>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</si>
  <si>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</si>
  <si>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</si>
  <si>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</si>
  <si>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</si>
  <si>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</si>
  <si>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</si>
  <si>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</si>
  <si>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</si>
  <si>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</si>
  <si>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</si>
  <si>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</si>
  <si>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</si>
  <si>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</si>
  <si>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</si>
  <si>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</si>
  <si>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</si>
  <si>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</si>
  <si>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</si>
  <si>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</si>
  <si>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</si>
  <si>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</si>
  <si>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</si>
  <si>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</si>
  <si>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</si>
  <si>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</si>
  <si>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</si>
  <si>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</si>
  <si>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</si>
  <si>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</si>
  <si>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</si>
  <si>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</si>
  <si>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</si>
  <si>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</si>
  <si>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</si>
  <si>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</si>
  <si>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</si>
  <si>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</si>
  <si>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</si>
  <si>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</si>
  <si>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</si>
  <si>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</si>
  <si>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</si>
  <si>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</si>
  <si>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</si>
  <si>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</si>
  <si>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</si>
  <si>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</si>
  <si>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</si>
  <si>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</si>
  <si>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</si>
  <si>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</si>
  <si>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</si>
  <si>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</si>
  <si>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</si>
  <si>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</si>
  <si>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</si>
  <si>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</si>
  <si>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</si>
  <si>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</si>
  <si>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</si>
  <si>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</si>
  <si>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</si>
  <si>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</si>
  <si>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</si>
  <si>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</si>
  <si>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</si>
  <si>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</si>
  <si>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</si>
  <si>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</si>
  <si>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</si>
  <si>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</si>
  <si>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</si>
  <si>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</si>
  <si>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</si>
  <si>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</si>
  <si>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</si>
  <si>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</si>
  <si>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</si>
  <si>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</si>
  <si>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</si>
  <si>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</si>
  <si>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</si>
  <si>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</si>
  <si>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</si>
  <si>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</si>
  <si>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</si>
  <si>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</si>
  <si>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</si>
  <si>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</si>
  <si>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</si>
  <si>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</si>
  <si>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</si>
  <si>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</si>
  <si>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</si>
  <si>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</si>
  <si>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</si>
  <si>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</si>
  <si>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</si>
  <si>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</si>
  <si>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</si>
  <si>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</si>
  <si>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</si>
  <si>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</si>
  <si>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</si>
  <si>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</si>
  <si>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</si>
  <si>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</si>
  <si>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</si>
  <si>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</si>
  <si>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</si>
  <si>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</si>
  <si>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</si>
  <si>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</si>
  <si>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</si>
  <si>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</si>
  <si>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</si>
  <si>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</si>
  <si>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</si>
  <si>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</si>
  <si>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</si>
  <si>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</si>
  <si>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</si>
  <si>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</si>
  <si>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</si>
  <si>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</si>
  <si>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</si>
  <si>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</si>
  <si>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</si>
  <si>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</si>
  <si>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</si>
  <si>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</si>
  <si>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</si>
  <si>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</si>
  <si>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</si>
  <si>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</si>
  <si>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</si>
  <si>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</si>
  <si>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</si>
  <si>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</si>
  <si>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</si>
  <si>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</si>
  <si>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</si>
  <si>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</si>
  <si>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</si>
  <si>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</si>
  <si>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</si>
  <si>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</si>
  <si>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</si>
  <si>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</si>
  <si>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</si>
  <si>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</si>
  <si>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</si>
  <si>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</si>
  <si>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</si>
  <si>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</si>
  <si>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</si>
  <si>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</si>
  <si>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</si>
  <si>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</si>
  <si>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</si>
  <si>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</si>
  <si>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</si>
  <si>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</si>
  <si>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</si>
  <si>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</si>
  <si>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</si>
  <si>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</si>
  <si>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</si>
  <si>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</si>
  <si>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</si>
  <si>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</si>
  <si>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</si>
  <si>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</si>
  <si>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</si>
  <si>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</si>
  <si>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</si>
  <si>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</si>
  <si>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</si>
  <si>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</si>
  <si>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</si>
  <si>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</si>
  <si>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</si>
  <si>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</si>
  <si>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</si>
  <si>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</si>
  <si>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</si>
  <si>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</si>
  <si>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</si>
  <si>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</si>
  <si>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</si>
  <si>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</si>
  <si>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</si>
  <si>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</si>
  <si>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</si>
  <si>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</si>
  <si>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</si>
  <si>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</si>
  <si>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</si>
  <si>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</si>
  <si>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</si>
  <si>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</si>
  <si>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</si>
  <si>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</si>
  <si>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</si>
  <si>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</si>
  <si>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</si>
  <si>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</si>
  <si>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</si>
  <si>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</si>
  <si>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</si>
  <si>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</si>
  <si>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</si>
  <si>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</si>
  <si>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</si>
  <si>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</si>
  <si>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</si>
  <si>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</si>
  <si>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</si>
  <si>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</si>
  <si>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</si>
  <si>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</si>
  <si>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</si>
  <si>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</si>
  <si>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</si>
  <si>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</si>
  <si>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</si>
  <si>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</si>
  <si>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</si>
  <si>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</si>
  <si>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</si>
  <si>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</si>
  <si>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</si>
  <si>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</si>
  <si>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</si>
  <si>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</si>
  <si>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</si>
  <si>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</si>
  <si>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</si>
  <si>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</si>
  <si>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</si>
  <si>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</si>
  <si>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</si>
  <si>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</si>
  <si>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</si>
  <si>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</si>
  <si>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</si>
  <si>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</si>
  <si>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</si>
  <si>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</si>
  <si>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</si>
  <si>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</si>
  <si>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</si>
  <si>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</si>
  <si>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</si>
  <si>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</si>
  <si>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</si>
  <si>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</si>
  <si>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</si>
  <si>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</si>
  <si>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</si>
  <si>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</si>
  <si>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</si>
  <si>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</si>
  <si>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</si>
  <si>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</si>
  <si>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</si>
  <si>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</si>
  <si>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</si>
  <si>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</si>
  <si>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</si>
  <si>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</si>
  <si>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</si>
  <si>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</si>
  <si>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</si>
  <si>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</si>
  <si>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</si>
  <si>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</si>
  <si>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</si>
  <si>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</si>
  <si>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</si>
  <si>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</si>
  <si>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</si>
  <si>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</si>
  <si>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</si>
  <si>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</si>
  <si>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</si>
  <si>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</si>
  <si>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</si>
  <si>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</si>
  <si>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</si>
  <si>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</si>
  <si>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</si>
  <si>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</si>
  <si>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</si>
  <si>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</si>
  <si>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</si>
  <si>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</si>
  <si>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</si>
  <si>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</si>
  <si>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</si>
  <si>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</si>
  <si>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</si>
  <si>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</si>
  <si>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</si>
  <si>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</si>
  <si>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</si>
  <si>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</si>
  <si>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</si>
  <si>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</si>
  <si>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</si>
  <si>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</si>
  <si>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</si>
  <si>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</si>
  <si>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</si>
  <si>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</si>
  <si>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</si>
  <si>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</si>
  <si>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</si>
  <si>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</si>
  <si>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</si>
  <si>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</si>
  <si>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</si>
  <si>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</si>
  <si>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</si>
  <si>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</si>
  <si>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</si>
  <si>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</si>
  <si>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</si>
  <si>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</si>
  <si>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</si>
  <si>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</si>
  <si>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</si>
  <si>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</si>
  <si>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</si>
  <si>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</si>
  <si>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</si>
  <si>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</si>
  <si>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</si>
  <si>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</si>
  <si>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</si>
  <si>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</si>
  <si>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</si>
  <si>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</si>
  <si>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</si>
  <si>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</si>
  <si>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</si>
  <si>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</si>
  <si>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</si>
  <si>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</si>
  <si>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</si>
  <si>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</si>
  <si>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</si>
  <si>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</si>
  <si>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</si>
  <si>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</si>
  <si>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</si>
  <si>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</si>
  <si>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</si>
  <si>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</si>
  <si>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</si>
  <si>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</si>
  <si>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</si>
  <si>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</si>
  <si>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</si>
  <si>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</si>
  <si>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</si>
  <si>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</si>
  <si>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</si>
  <si>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</si>
  <si>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</si>
  <si>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</si>
  <si>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</si>
  <si>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</si>
  <si>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</si>
  <si>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</si>
  <si>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</si>
  <si>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</si>
  <si>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</si>
  <si>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</si>
  <si>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</si>
  <si>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</si>
  <si>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</si>
  <si>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</si>
  <si>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</si>
  <si>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</si>
  <si>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</si>
  <si>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</si>
  <si>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</si>
  <si>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</si>
  <si>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</si>
  <si>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</si>
  <si>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</si>
  <si>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</si>
  <si>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</si>
  <si>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</si>
  <si>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</si>
  <si>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</si>
  <si>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</si>
  <si>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</si>
  <si>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</si>
  <si>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</si>
  <si>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</si>
  <si>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</si>
  <si>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</si>
  <si>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</si>
  <si>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</si>
  <si>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</si>
  <si>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</si>
  <si>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</si>
  <si>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</si>
  <si>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</si>
  <si>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</si>
  <si>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</si>
  <si>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</si>
  <si>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</si>
  <si>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</si>
  <si>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</si>
  <si>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</si>
  <si>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</si>
  <si>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</si>
  <si>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</si>
  <si>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</si>
  <si>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</si>
  <si>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</si>
  <si>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</si>
  <si>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</si>
  <si>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</si>
  <si>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</si>
  <si>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</si>
  <si>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</si>
  <si>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</si>
  <si>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</si>
  <si>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</si>
  <si>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</si>
  <si>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</si>
  <si>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</si>
  <si>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</si>
  <si>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</si>
  <si>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</si>
  <si>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</si>
  <si>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</si>
  <si>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</si>
  <si>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</si>
  <si>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</si>
  <si>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</si>
  <si>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</si>
  <si>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</si>
  <si>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</si>
  <si>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</si>
  <si>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</si>
  <si>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</si>
  <si>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</si>
  <si>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</si>
  <si>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</si>
  <si>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</si>
  <si>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</si>
  <si>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</si>
  <si>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</si>
  <si>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</si>
  <si>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</si>
  <si>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</si>
  <si>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</si>
  <si>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</si>
  <si>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</si>
  <si>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</si>
  <si>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</si>
  <si>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</si>
  <si>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</si>
  <si>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</si>
  <si>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</si>
  <si>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</si>
  <si>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</si>
  <si>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</si>
  <si>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</si>
  <si>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</si>
  <si>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</si>
  <si>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</si>
  <si>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</si>
  <si>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</si>
  <si>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</si>
  <si>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</si>
  <si>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</si>
  <si>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</si>
  <si>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</si>
  <si>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</si>
  <si>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</si>
  <si>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</si>
  <si>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</si>
  <si>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</si>
  <si>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</si>
  <si>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</si>
  <si>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</si>
  <si>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</si>
  <si>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</si>
  <si>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</si>
  <si>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</si>
  <si>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</si>
  <si>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</si>
  <si>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</si>
  <si>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</si>
  <si>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</si>
  <si>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</si>
  <si>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</si>
  <si>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</si>
  <si>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</si>
  <si>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</si>
  <si>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</si>
  <si>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</si>
  <si>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</si>
  <si>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</si>
  <si>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</si>
  <si>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</si>
  <si>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</si>
  <si>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</si>
  <si>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</si>
  <si>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</si>
  <si>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</si>
  <si>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</si>
  <si>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</si>
  <si>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</si>
  <si>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</si>
  <si>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</si>
  <si>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</si>
  <si>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</si>
  <si>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</si>
  <si>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</si>
  <si>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</si>
  <si>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</si>
  <si>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</si>
  <si>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</si>
  <si>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</si>
  <si>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</si>
  <si>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</si>
  <si>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</si>
  <si>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</si>
  <si>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</si>
  <si>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</si>
  <si>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</si>
  <si>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</si>
  <si>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</si>
  <si>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</si>
  <si>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</si>
  <si>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</si>
  <si>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</si>
  <si>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</si>
  <si>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</si>
  <si>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</si>
  <si>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</si>
  <si>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</si>
  <si>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</si>
  <si>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</si>
  <si>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</si>
  <si>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</si>
  <si>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</si>
  <si>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</si>
  <si>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</si>
  <si>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</si>
  <si>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</si>
  <si>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</si>
  <si>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</si>
  <si>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</si>
  <si>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</si>
  <si>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</si>
  <si>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</si>
  <si>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</si>
  <si>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</si>
  <si>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</si>
  <si>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</si>
  <si>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</si>
  <si>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</si>
  <si>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</si>
  <si>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</si>
  <si>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</si>
  <si>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</si>
  <si>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</si>
  <si>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</si>
  <si>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</si>
  <si>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</si>
  <si>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</si>
  <si>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</si>
  <si>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</si>
  <si>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</si>
  <si>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</si>
  <si>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</si>
  <si>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</si>
  <si>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</si>
  <si>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</si>
  <si>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</si>
  <si>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</si>
  <si>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</si>
  <si>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</si>
  <si>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</si>
  <si>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</si>
  <si>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</si>
  <si>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</si>
  <si>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</si>
  <si>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</si>
  <si>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</si>
  <si>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</si>
  <si>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</si>
  <si>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</si>
  <si>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</si>
  <si>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</si>
  <si>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</si>
  <si>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</si>
  <si>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</si>
  <si>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</si>
  <si>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</si>
  <si>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</si>
  <si>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</si>
  <si>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</si>
  <si>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</si>
  <si>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</si>
  <si>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</si>
  <si>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</si>
  <si>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</si>
  <si>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</si>
  <si>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</si>
  <si>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</si>
  <si>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</si>
  <si>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</si>
  <si>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</si>
  <si>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</si>
  <si>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</si>
  <si>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</si>
  <si>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</si>
  <si>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</si>
  <si>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</si>
  <si>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</si>
  <si>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</si>
  <si>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</si>
  <si>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</si>
  <si>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</si>
  <si>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</si>
  <si>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</si>
  <si>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</si>
  <si>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</si>
  <si>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</si>
  <si>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</si>
  <si>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</si>
  <si>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</si>
  <si>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</si>
  <si>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</si>
  <si>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</si>
  <si>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</si>
  <si>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</si>
  <si>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</si>
  <si>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</si>
  <si>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</si>
  <si>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</si>
  <si>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</si>
  <si>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</si>
  <si>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</si>
  <si>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</si>
  <si>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</si>
  <si>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</si>
  <si>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</si>
  <si>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</si>
  <si>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</si>
  <si>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</si>
  <si>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</si>
  <si>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</si>
  <si>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</si>
  <si>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</si>
  <si>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</si>
  <si>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</si>
  <si>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</si>
  <si>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</si>
  <si>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</si>
  <si>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</si>
  <si>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</si>
  <si>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</si>
  <si>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</si>
  <si>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</si>
  <si>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</si>
  <si>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</si>
  <si>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</si>
  <si>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</si>
  <si>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</si>
  <si>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</si>
  <si>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</si>
  <si>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</si>
  <si>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</si>
  <si>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</si>
  <si>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</si>
  <si>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</si>
  <si>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</si>
  <si>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</si>
  <si>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</si>
  <si>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</si>
  <si>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</si>
  <si>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</si>
  <si>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</si>
  <si>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</si>
  <si>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</si>
  <si>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</si>
  <si>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</si>
  <si>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</si>
  <si>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</si>
  <si>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</si>
  <si>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</si>
  <si>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</si>
  <si>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</si>
  <si>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</si>
  <si>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</si>
  <si>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</si>
  <si>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</si>
  <si>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</si>
  <si>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</si>
  <si>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</si>
  <si>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</si>
  <si>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</si>
  <si>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</si>
  <si>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</si>
  <si>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</si>
  <si>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</si>
  <si>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</si>
  <si>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</si>
  <si>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</si>
  <si>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</si>
  <si>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</si>
  <si>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</si>
  <si>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</si>
  <si>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</si>
  <si>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</si>
  <si>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</si>
  <si>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</si>
  <si>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</si>
  <si>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</si>
  <si>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</si>
  <si>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</si>
  <si>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</si>
  <si>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</si>
  <si>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</si>
  <si>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</si>
  <si>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</si>
  <si>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</si>
  <si>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</si>
  <si>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</si>
  <si>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</si>
  <si>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</si>
  <si>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</si>
  <si>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</si>
  <si>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</si>
  <si>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</si>
  <si>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</si>
  <si>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</si>
  <si>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</si>
  <si>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</si>
  <si>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</si>
  <si>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</si>
  <si>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</si>
  <si>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</si>
  <si>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</si>
  <si>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</si>
  <si>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</si>
  <si>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</si>
  <si>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</si>
  <si>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</si>
  <si>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</si>
  <si>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</si>
  <si>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</si>
  <si>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</si>
  <si>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</si>
  <si>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</si>
  <si>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</si>
  <si>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</si>
  <si>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</si>
  <si>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</si>
  <si>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</si>
  <si>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</si>
  <si>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</si>
  <si>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</si>
  <si>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</si>
  <si>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</si>
  <si>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</si>
  <si>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</si>
  <si>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</si>
  <si>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</si>
  <si>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</si>
  <si>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</si>
  <si>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</si>
  <si>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</si>
  <si>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</si>
  <si>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</si>
  <si>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</si>
  <si>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</si>
  <si>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</si>
  <si>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</si>
  <si>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</si>
  <si>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</si>
  <si>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</si>
  <si>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</si>
  <si>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</si>
  <si>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</si>
  <si>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</si>
  <si>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</si>
  <si>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</si>
  <si>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</si>
  <si>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</si>
  <si>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</si>
  <si>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</si>
  <si>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</si>
  <si>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</si>
  <si>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</si>
  <si>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</si>
  <si>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</si>
  <si>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</si>
  <si>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</si>
  <si>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</si>
  <si>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</si>
  <si>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</si>
  <si>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</si>
  <si>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</si>
  <si>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</si>
  <si>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</si>
  <si>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</si>
  <si>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</si>
  <si>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</si>
  <si>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</si>
  <si>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</si>
  <si>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</si>
  <si>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</si>
  <si>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</si>
  <si>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</si>
  <si>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</si>
  <si>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</si>
  <si>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</si>
  <si>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</si>
  <si>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</si>
  <si>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</si>
  <si>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</si>
  <si>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</si>
  <si>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</si>
  <si>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</si>
  <si>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</si>
  <si>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</si>
  <si>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</si>
  <si>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</si>
  <si>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</si>
  <si>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</si>
  <si>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</si>
  <si>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</si>
  <si>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</si>
  <si>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</si>
  <si>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</si>
  <si>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</si>
  <si>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</si>
  <si>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</si>
  <si>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</si>
  <si>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</si>
  <si>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</si>
  <si>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</si>
  <si>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</si>
  <si>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</si>
  <si>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</si>
  <si>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</si>
  <si>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</si>
  <si>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</si>
  <si>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</si>
  <si>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</si>
  <si>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</si>
  <si>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</si>
  <si>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</si>
  <si>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</si>
  <si>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</si>
  <si>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</si>
  <si>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</si>
  <si>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</si>
  <si>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</si>
  <si>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</si>
  <si>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</si>
  <si>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</si>
  <si>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</si>
  <si>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</si>
  <si>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</si>
  <si>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</si>
  <si>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</si>
  <si>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Әбубәкір Айлин Азаматқызы</t>
  </si>
  <si>
    <t>Бақытжан Инайат Айбекқызы</t>
  </si>
  <si>
    <t>Ахат Амир Азатұлы</t>
  </si>
  <si>
    <t>Бимырза Ислам Есболұлы</t>
  </si>
  <si>
    <t>Ильясова Томирис Азаматовна</t>
  </si>
  <si>
    <t>Есенбай Дархан</t>
  </si>
  <si>
    <t>Жалғасов Мансур Алматұлы</t>
  </si>
  <si>
    <t>Қадыржанов Жаслан Арманович</t>
  </si>
  <si>
    <t>Темірбек Батырхан Жәнібекұлы</t>
  </si>
  <si>
    <t>Қырбаев Әміржан Қанағатұлы</t>
  </si>
  <si>
    <t>Нурланова Камиля Қайратовна</t>
  </si>
  <si>
    <t>Сырлыбай Шах-Сұлтан Нүркенұлы</t>
  </si>
  <si>
    <t>Төреғали Алихан Ерболұлы</t>
  </si>
  <si>
    <t>Төрегелді Нұрым Нұржанұлы</t>
  </si>
  <si>
    <t xml:space="preserve"> Төрегелді Көзайым Нұржанқызы</t>
  </si>
  <si>
    <t>Қанатқызы Томирис</t>
  </si>
  <si>
    <t>Ұзақбай Самира Дастанқызы</t>
  </si>
  <si>
    <t>Мәлік Хақназар Алпамысұлы</t>
  </si>
  <si>
    <t>Құмар Ару Аманкелдіқызы</t>
  </si>
  <si>
    <t>Алмат Мейірім Мейрамқызы</t>
  </si>
  <si>
    <t>Кобейев Сартай Берикович</t>
  </si>
  <si>
    <t>Пангерей Данэлия Дамирқызы</t>
  </si>
  <si>
    <t>Болат Адия Дидарқызы</t>
  </si>
  <si>
    <t>Урдабаев Мадияр Арыстанович</t>
  </si>
  <si>
    <t>Найзабек Даниал Азаматұлы</t>
  </si>
  <si>
    <t>Шоғанайова Адия Талгатовна</t>
  </si>
  <si>
    <t>Азаматқызы Асылым</t>
  </si>
  <si>
    <t xml:space="preserve">                                  Оқу жылы: _2023-2024                              Топ: Ботақан_ортаңғы қазақ тобы____                Өткізу кезеңі:_______қорытынды           Өткізу мерзімі:__мамыр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</si>
</sst>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164" fontId="0" fillId="0" borderId="0" xfId="0" applyNumberFormat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36" t="s">
        <v>837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8" t="s">
        <v>2</v>
      </c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0" t="s">
        <v>88</v>
      </c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50" t="s">
        <v>115</v>
      </c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48" t="s">
        <v>115</v>
      </c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38" t="s">
        <v>138</v>
      </c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</row>
    <row r="5" spans="1:254" ht="15" customHeight="1" x14ac:dyDescent="0.25">
      <c r="A5" s="46"/>
      <c r="B5" s="46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 t="s">
        <v>56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 t="s">
        <v>3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 t="s">
        <v>89</v>
      </c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51" t="s">
        <v>116</v>
      </c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 t="s">
        <v>117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39" t="s">
        <v>139</v>
      </c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</row>
    <row r="6" spans="1:254" ht="10.15" hidden="1" customHeight="1" x14ac:dyDescent="0.25">
      <c r="A6" s="46"/>
      <c r="B6" s="46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6"/>
      <c r="B7" s="46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6"/>
      <c r="B8" s="46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6"/>
      <c r="B9" s="46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6"/>
      <c r="B10" s="46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46"/>
      <c r="B11" s="46"/>
      <c r="C11" s="49" t="s">
        <v>847</v>
      </c>
      <c r="D11" s="49"/>
      <c r="E11" s="49"/>
      <c r="F11" s="49"/>
      <c r="G11" s="49"/>
      <c r="H11" s="49"/>
      <c r="I11" s="49"/>
      <c r="J11" s="49"/>
      <c r="K11" s="49"/>
      <c r="L11" s="49" t="s">
        <v>850</v>
      </c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 t="s">
        <v>847</v>
      </c>
      <c r="Y11" s="49"/>
      <c r="Z11" s="49"/>
      <c r="AA11" s="49"/>
      <c r="AB11" s="49"/>
      <c r="AC11" s="49"/>
      <c r="AD11" s="49"/>
      <c r="AE11" s="49"/>
      <c r="AF11" s="49"/>
      <c r="AG11" s="49" t="s">
        <v>850</v>
      </c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50" t="s">
        <v>847</v>
      </c>
      <c r="AT11" s="50"/>
      <c r="AU11" s="50"/>
      <c r="AV11" s="50"/>
      <c r="AW11" s="50"/>
      <c r="AX11" s="50"/>
      <c r="AY11" s="50" t="s">
        <v>850</v>
      </c>
      <c r="AZ11" s="50"/>
      <c r="BA11" s="50"/>
      <c r="BB11" s="50"/>
      <c r="BC11" s="50"/>
      <c r="BD11" s="50"/>
      <c r="BE11" s="50"/>
      <c r="BF11" s="50"/>
      <c r="BG11" s="50"/>
      <c r="BH11" s="50" t="s">
        <v>847</v>
      </c>
      <c r="BI11" s="50"/>
      <c r="BJ11" s="50"/>
      <c r="BK11" s="50"/>
      <c r="BL11" s="50"/>
      <c r="BM11" s="50"/>
      <c r="BN11" s="50" t="s">
        <v>850</v>
      </c>
      <c r="BO11" s="50"/>
      <c r="BP11" s="50"/>
      <c r="BQ11" s="50"/>
      <c r="BR11" s="50"/>
      <c r="BS11" s="50"/>
      <c r="BT11" s="50"/>
      <c r="BU11" s="50"/>
      <c r="BV11" s="50"/>
      <c r="BW11" s="50" t="s">
        <v>847</v>
      </c>
      <c r="BX11" s="50"/>
      <c r="BY11" s="50"/>
      <c r="BZ11" s="50"/>
      <c r="CA11" s="50"/>
      <c r="CB11" s="50"/>
      <c r="CC11" s="50" t="s">
        <v>850</v>
      </c>
      <c r="CD11" s="50"/>
      <c r="CE11" s="50"/>
      <c r="CF11" s="50"/>
      <c r="CG11" s="50"/>
      <c r="CH11" s="50"/>
      <c r="CI11" s="50" t="s">
        <v>847</v>
      </c>
      <c r="CJ11" s="50"/>
      <c r="CK11" s="50"/>
      <c r="CL11" s="50"/>
      <c r="CM11" s="50"/>
      <c r="CN11" s="50"/>
      <c r="CO11" s="50"/>
      <c r="CP11" s="50"/>
      <c r="CQ11" s="50"/>
      <c r="CR11" s="50" t="s">
        <v>850</v>
      </c>
      <c r="CS11" s="50"/>
      <c r="CT11" s="50"/>
      <c r="CU11" s="50"/>
      <c r="CV11" s="50"/>
      <c r="CW11" s="50"/>
      <c r="CX11" s="50"/>
      <c r="CY11" s="50"/>
      <c r="CZ11" s="50"/>
      <c r="DA11" s="50" t="s">
        <v>847</v>
      </c>
      <c r="DB11" s="50"/>
      <c r="DC11" s="50"/>
      <c r="DD11" s="50"/>
      <c r="DE11" s="50"/>
      <c r="DF11" s="50"/>
      <c r="DG11" s="50" t="s">
        <v>850</v>
      </c>
      <c r="DH11" s="50"/>
      <c r="DI11" s="50"/>
      <c r="DJ11" s="50"/>
      <c r="DK11" s="50"/>
      <c r="DL11" s="50"/>
      <c r="DM11" s="50"/>
      <c r="DN11" s="50"/>
      <c r="DO11" s="50"/>
    </row>
    <row r="12" spans="1:254" ht="15.6" customHeight="1" x14ac:dyDescent="0.25">
      <c r="A12" s="46"/>
      <c r="B12" s="46"/>
      <c r="C12" s="41" t="s">
        <v>22</v>
      </c>
      <c r="D12" s="41" t="s">
        <v>5</v>
      </c>
      <c r="E12" s="41" t="s">
        <v>6</v>
      </c>
      <c r="F12" s="41" t="s">
        <v>26</v>
      </c>
      <c r="G12" s="41" t="s">
        <v>7</v>
      </c>
      <c r="H12" s="41" t="s">
        <v>8</v>
      </c>
      <c r="I12" s="41" t="s">
        <v>23</v>
      </c>
      <c r="J12" s="41" t="s">
        <v>9</v>
      </c>
      <c r="K12" s="41" t="s">
        <v>10</v>
      </c>
      <c r="L12" s="41" t="s">
        <v>28</v>
      </c>
      <c r="M12" s="41" t="s">
        <v>6</v>
      </c>
      <c r="N12" s="41" t="s">
        <v>12</v>
      </c>
      <c r="O12" s="41" t="s">
        <v>24</v>
      </c>
      <c r="P12" s="41" t="s">
        <v>10</v>
      </c>
      <c r="Q12" s="41" t="s">
        <v>13</v>
      </c>
      <c r="R12" s="41" t="s">
        <v>25</v>
      </c>
      <c r="S12" s="41" t="s">
        <v>12</v>
      </c>
      <c r="T12" s="41" t="s">
        <v>7</v>
      </c>
      <c r="U12" s="41" t="s">
        <v>36</v>
      </c>
      <c r="V12" s="41" t="s">
        <v>14</v>
      </c>
      <c r="W12" s="41" t="s">
        <v>9</v>
      </c>
      <c r="X12" s="41" t="s">
        <v>44</v>
      </c>
      <c r="Y12" s="41"/>
      <c r="Z12" s="41"/>
      <c r="AA12" s="41" t="s">
        <v>45</v>
      </c>
      <c r="AB12" s="41"/>
      <c r="AC12" s="41"/>
      <c r="AD12" s="41" t="s">
        <v>46</v>
      </c>
      <c r="AE12" s="41"/>
      <c r="AF12" s="41"/>
      <c r="AG12" s="41" t="s">
        <v>47</v>
      </c>
      <c r="AH12" s="41"/>
      <c r="AI12" s="41"/>
      <c r="AJ12" s="41" t="s">
        <v>48</v>
      </c>
      <c r="AK12" s="41"/>
      <c r="AL12" s="41"/>
      <c r="AM12" s="41" t="s">
        <v>49</v>
      </c>
      <c r="AN12" s="41"/>
      <c r="AO12" s="41"/>
      <c r="AP12" s="39" t="s">
        <v>50</v>
      </c>
      <c r="AQ12" s="39"/>
      <c r="AR12" s="39"/>
      <c r="AS12" s="41" t="s">
        <v>51</v>
      </c>
      <c r="AT12" s="41"/>
      <c r="AU12" s="41"/>
      <c r="AV12" s="41" t="s">
        <v>52</v>
      </c>
      <c r="AW12" s="41"/>
      <c r="AX12" s="41"/>
      <c r="AY12" s="41" t="s">
        <v>53</v>
      </c>
      <c r="AZ12" s="41"/>
      <c r="BA12" s="41"/>
      <c r="BB12" s="41" t="s">
        <v>54</v>
      </c>
      <c r="BC12" s="41"/>
      <c r="BD12" s="41"/>
      <c r="BE12" s="41" t="s">
        <v>55</v>
      </c>
      <c r="BF12" s="41"/>
      <c r="BG12" s="41"/>
      <c r="BH12" s="39" t="s">
        <v>90</v>
      </c>
      <c r="BI12" s="39"/>
      <c r="BJ12" s="39"/>
      <c r="BK12" s="39" t="s">
        <v>91</v>
      </c>
      <c r="BL12" s="39"/>
      <c r="BM12" s="39"/>
      <c r="BN12" s="39" t="s">
        <v>92</v>
      </c>
      <c r="BO12" s="39"/>
      <c r="BP12" s="39"/>
      <c r="BQ12" s="39" t="s">
        <v>93</v>
      </c>
      <c r="BR12" s="39"/>
      <c r="BS12" s="39"/>
      <c r="BT12" s="39" t="s">
        <v>94</v>
      </c>
      <c r="BU12" s="39"/>
      <c r="BV12" s="39"/>
      <c r="BW12" s="39" t="s">
        <v>105</v>
      </c>
      <c r="BX12" s="39"/>
      <c r="BY12" s="39"/>
      <c r="BZ12" s="39" t="s">
        <v>106</v>
      </c>
      <c r="CA12" s="39"/>
      <c r="CB12" s="39"/>
      <c r="CC12" s="39" t="s">
        <v>107</v>
      </c>
      <c r="CD12" s="39"/>
      <c r="CE12" s="39"/>
      <c r="CF12" s="39" t="s">
        <v>108</v>
      </c>
      <c r="CG12" s="39"/>
      <c r="CH12" s="39"/>
      <c r="CI12" s="39" t="s">
        <v>109</v>
      </c>
      <c r="CJ12" s="39"/>
      <c r="CK12" s="39"/>
      <c r="CL12" s="39" t="s">
        <v>110</v>
      </c>
      <c r="CM12" s="39"/>
      <c r="CN12" s="39"/>
      <c r="CO12" s="39" t="s">
        <v>111</v>
      </c>
      <c r="CP12" s="39"/>
      <c r="CQ12" s="39"/>
      <c r="CR12" s="39" t="s">
        <v>112</v>
      </c>
      <c r="CS12" s="39"/>
      <c r="CT12" s="39"/>
      <c r="CU12" s="39" t="s">
        <v>113</v>
      </c>
      <c r="CV12" s="39"/>
      <c r="CW12" s="39"/>
      <c r="CX12" s="39" t="s">
        <v>114</v>
      </c>
      <c r="CY12" s="39"/>
      <c r="CZ12" s="39"/>
      <c r="DA12" s="39" t="s">
        <v>140</v>
      </c>
      <c r="DB12" s="39"/>
      <c r="DC12" s="39"/>
      <c r="DD12" s="39" t="s">
        <v>141</v>
      </c>
      <c r="DE12" s="39"/>
      <c r="DF12" s="39"/>
      <c r="DG12" s="39" t="s">
        <v>142</v>
      </c>
      <c r="DH12" s="39"/>
      <c r="DI12" s="39"/>
      <c r="DJ12" s="39" t="s">
        <v>143</v>
      </c>
      <c r="DK12" s="39"/>
      <c r="DL12" s="39"/>
      <c r="DM12" s="39" t="s">
        <v>144</v>
      </c>
      <c r="DN12" s="39"/>
      <c r="DO12" s="39"/>
    </row>
    <row r="13" spans="1:254" ht="60" customHeight="1" x14ac:dyDescent="0.25">
      <c r="A13" s="46"/>
      <c r="B13" s="46"/>
      <c r="C13" s="37" t="s">
        <v>844</v>
      </c>
      <c r="D13" s="37"/>
      <c r="E13" s="37"/>
      <c r="F13" s="37" t="s">
        <v>1339</v>
      </c>
      <c r="G13" s="37"/>
      <c r="H13" s="37"/>
      <c r="I13" s="37" t="s">
        <v>29</v>
      </c>
      <c r="J13" s="37"/>
      <c r="K13" s="37"/>
      <c r="L13" s="37" t="s">
        <v>37</v>
      </c>
      <c r="M13" s="37"/>
      <c r="N13" s="37"/>
      <c r="O13" s="37" t="s">
        <v>39</v>
      </c>
      <c r="P13" s="37"/>
      <c r="Q13" s="37"/>
      <c r="R13" s="37" t="s">
        <v>40</v>
      </c>
      <c r="S13" s="37"/>
      <c r="T13" s="37"/>
      <c r="U13" s="37" t="s">
        <v>43</v>
      </c>
      <c r="V13" s="37"/>
      <c r="W13" s="37"/>
      <c r="X13" s="37" t="s">
        <v>851</v>
      </c>
      <c r="Y13" s="37"/>
      <c r="Z13" s="37"/>
      <c r="AA13" s="37" t="s">
        <v>853</v>
      </c>
      <c r="AB13" s="37"/>
      <c r="AC13" s="37"/>
      <c r="AD13" s="37" t="s">
        <v>855</v>
      </c>
      <c r="AE13" s="37"/>
      <c r="AF13" s="37"/>
      <c r="AG13" s="37" t="s">
        <v>857</v>
      </c>
      <c r="AH13" s="37"/>
      <c r="AI13" s="37"/>
      <c r="AJ13" s="37" t="s">
        <v>859</v>
      </c>
      <c r="AK13" s="37"/>
      <c r="AL13" s="37"/>
      <c r="AM13" s="37" t="s">
        <v>863</v>
      </c>
      <c r="AN13" s="37"/>
      <c r="AO13" s="37"/>
      <c r="AP13" s="37" t="s">
        <v>864</v>
      </c>
      <c r="AQ13" s="37"/>
      <c r="AR13" s="37"/>
      <c r="AS13" s="37" t="s">
        <v>866</v>
      </c>
      <c r="AT13" s="37"/>
      <c r="AU13" s="37"/>
      <c r="AV13" s="37" t="s">
        <v>867</v>
      </c>
      <c r="AW13" s="37"/>
      <c r="AX13" s="37"/>
      <c r="AY13" s="37" t="s">
        <v>870</v>
      </c>
      <c r="AZ13" s="37"/>
      <c r="BA13" s="37"/>
      <c r="BB13" s="37" t="s">
        <v>871</v>
      </c>
      <c r="BC13" s="37"/>
      <c r="BD13" s="37"/>
      <c r="BE13" s="37" t="s">
        <v>874</v>
      </c>
      <c r="BF13" s="37"/>
      <c r="BG13" s="37"/>
      <c r="BH13" s="37" t="s">
        <v>875</v>
      </c>
      <c r="BI13" s="37"/>
      <c r="BJ13" s="37"/>
      <c r="BK13" s="37" t="s">
        <v>879</v>
      </c>
      <c r="BL13" s="37"/>
      <c r="BM13" s="37"/>
      <c r="BN13" s="37" t="s">
        <v>878</v>
      </c>
      <c r="BO13" s="37"/>
      <c r="BP13" s="37"/>
      <c r="BQ13" s="37" t="s">
        <v>880</v>
      </c>
      <c r="BR13" s="37"/>
      <c r="BS13" s="37"/>
      <c r="BT13" s="37" t="s">
        <v>881</v>
      </c>
      <c r="BU13" s="37"/>
      <c r="BV13" s="37"/>
      <c r="BW13" s="37" t="s">
        <v>883</v>
      </c>
      <c r="BX13" s="37"/>
      <c r="BY13" s="37"/>
      <c r="BZ13" s="37" t="s">
        <v>885</v>
      </c>
      <c r="CA13" s="37"/>
      <c r="CB13" s="37"/>
      <c r="CC13" s="37" t="s">
        <v>886</v>
      </c>
      <c r="CD13" s="37"/>
      <c r="CE13" s="37"/>
      <c r="CF13" s="37" t="s">
        <v>887</v>
      </c>
      <c r="CG13" s="37"/>
      <c r="CH13" s="37"/>
      <c r="CI13" s="37" t="s">
        <v>889</v>
      </c>
      <c r="CJ13" s="37"/>
      <c r="CK13" s="37"/>
      <c r="CL13" s="37" t="s">
        <v>126</v>
      </c>
      <c r="CM13" s="37"/>
      <c r="CN13" s="37"/>
      <c r="CO13" s="37" t="s">
        <v>128</v>
      </c>
      <c r="CP13" s="37"/>
      <c r="CQ13" s="37"/>
      <c r="CR13" s="37" t="s">
        <v>890</v>
      </c>
      <c r="CS13" s="37"/>
      <c r="CT13" s="37"/>
      <c r="CU13" s="37" t="s">
        <v>133</v>
      </c>
      <c r="CV13" s="37"/>
      <c r="CW13" s="37"/>
      <c r="CX13" s="37" t="s">
        <v>891</v>
      </c>
      <c r="CY13" s="37"/>
      <c r="CZ13" s="37"/>
      <c r="DA13" s="37" t="s">
        <v>892</v>
      </c>
      <c r="DB13" s="37"/>
      <c r="DC13" s="37"/>
      <c r="DD13" s="37" t="s">
        <v>896</v>
      </c>
      <c r="DE13" s="37"/>
      <c r="DF13" s="37"/>
      <c r="DG13" s="37" t="s">
        <v>898</v>
      </c>
      <c r="DH13" s="37"/>
      <c r="DI13" s="37"/>
      <c r="DJ13" s="37" t="s">
        <v>900</v>
      </c>
      <c r="DK13" s="37"/>
      <c r="DL13" s="37"/>
      <c r="DM13" s="37" t="s">
        <v>902</v>
      </c>
      <c r="DN13" s="37"/>
      <c r="DO13" s="37"/>
    </row>
    <row r="14" spans="1:254" ht="133.5" customHeight="1" x14ac:dyDescent="0.25">
      <c r="A14" s="46"/>
      <c r="B14" s="46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845</v>
      </c>
      <c r="I14" s="21" t="s">
        <v>30</v>
      </c>
      <c r="J14" s="21" t="s">
        <v>846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848</v>
      </c>
      <c r="W14" s="21" t="s">
        <v>849</v>
      </c>
      <c r="X14" s="21" t="s">
        <v>72</v>
      </c>
      <c r="Y14" s="21" t="s">
        <v>59</v>
      </c>
      <c r="Z14" s="21" t="s">
        <v>852</v>
      </c>
      <c r="AA14" s="21" t="s">
        <v>854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856</v>
      </c>
      <c r="AG14" s="21" t="s">
        <v>858</v>
      </c>
      <c r="AH14" s="21" t="s">
        <v>66</v>
      </c>
      <c r="AI14" s="21" t="s">
        <v>67</v>
      </c>
      <c r="AJ14" s="21" t="s">
        <v>860</v>
      </c>
      <c r="AK14" s="21" t="s">
        <v>861</v>
      </c>
      <c r="AL14" s="21" t="s">
        <v>862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865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868</v>
      </c>
      <c r="AX14" s="21" t="s">
        <v>869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872</v>
      </c>
      <c r="BD14" s="21" t="s">
        <v>873</v>
      </c>
      <c r="BE14" s="21" t="s">
        <v>80</v>
      </c>
      <c r="BF14" s="21" t="s">
        <v>81</v>
      </c>
      <c r="BG14" s="21" t="s">
        <v>82</v>
      </c>
      <c r="BH14" s="21" t="s">
        <v>876</v>
      </c>
      <c r="BI14" s="21" t="s">
        <v>103</v>
      </c>
      <c r="BJ14" s="21" t="s">
        <v>192</v>
      </c>
      <c r="BK14" s="21" t="s">
        <v>877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1323</v>
      </c>
      <c r="BS14" s="21" t="s">
        <v>1324</v>
      </c>
      <c r="BT14" s="21" t="s">
        <v>95</v>
      </c>
      <c r="BU14" s="21" t="s">
        <v>882</v>
      </c>
      <c r="BV14" s="21" t="s">
        <v>104</v>
      </c>
      <c r="BW14" s="21" t="s">
        <v>27</v>
      </c>
      <c r="BX14" s="21" t="s">
        <v>34</v>
      </c>
      <c r="BY14" s="21" t="s">
        <v>884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888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893</v>
      </c>
      <c r="DB14" s="21" t="s">
        <v>894</v>
      </c>
      <c r="DC14" s="21" t="s">
        <v>895</v>
      </c>
      <c r="DD14" s="21" t="s">
        <v>33</v>
      </c>
      <c r="DE14" s="21" t="s">
        <v>34</v>
      </c>
      <c r="DF14" s="21" t="s">
        <v>897</v>
      </c>
      <c r="DG14" s="21" t="s">
        <v>145</v>
      </c>
      <c r="DH14" s="21" t="s">
        <v>899</v>
      </c>
      <c r="DI14" s="21" t="s">
        <v>146</v>
      </c>
      <c r="DJ14" s="21" t="s">
        <v>901</v>
      </c>
      <c r="DK14" s="21" t="s">
        <v>149</v>
      </c>
      <c r="DL14" s="21" t="s">
        <v>150</v>
      </c>
      <c r="DM14" s="21" t="s">
        <v>152</v>
      </c>
      <c r="DN14" s="21" t="s">
        <v>903</v>
      </c>
      <c r="DO14" s="21" t="s">
        <v>904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2" t="s">
        <v>807</v>
      </c>
      <c r="B40" s="43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44" t="s">
        <v>841</v>
      </c>
      <c r="B41" s="45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5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5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5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818</v>
      </c>
      <c r="D48" s="35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5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5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5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35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35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820</v>
      </c>
      <c r="D56" s="35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35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35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821</v>
      </c>
      <c r="D60" s="35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35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35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abSelected="1" workbookViewId="0">
      <selection activeCell="A2" sqref="A2:N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36" t="s">
        <v>1408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6" t="s">
        <v>0</v>
      </c>
      <c r="B5" s="46" t="s">
        <v>1</v>
      </c>
      <c r="C5" s="47" t="s">
        <v>57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8" t="s">
        <v>2</v>
      </c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0" t="s">
        <v>88</v>
      </c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 t="s">
        <v>115</v>
      </c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38" t="s">
        <v>138</v>
      </c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</row>
    <row r="6" spans="1:254" ht="15.75" customHeight="1" x14ac:dyDescent="0.25">
      <c r="A6" s="46"/>
      <c r="B6" s="46"/>
      <c r="C6" s="41" t="s">
        <v>58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 t="s">
        <v>56</v>
      </c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 t="s">
        <v>3</v>
      </c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52" t="s">
        <v>89</v>
      </c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41" t="s">
        <v>159</v>
      </c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 t="s">
        <v>116</v>
      </c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51" t="s">
        <v>174</v>
      </c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 t="s">
        <v>186</v>
      </c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 t="s">
        <v>117</v>
      </c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39" t="s">
        <v>139</v>
      </c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</row>
    <row r="7" spans="1:254" ht="0.75" customHeight="1" x14ac:dyDescent="0.25">
      <c r="A7" s="46"/>
      <c r="B7" s="46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6"/>
      <c r="B8" s="46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6"/>
      <c r="B9" s="46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6"/>
      <c r="B10" s="46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6"/>
      <c r="B11" s="46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6"/>
      <c r="B12" s="46"/>
      <c r="C12" s="41" t="s">
        <v>155</v>
      </c>
      <c r="D12" s="41" t="s">
        <v>5</v>
      </c>
      <c r="E12" s="41" t="s">
        <v>6</v>
      </c>
      <c r="F12" s="41" t="s">
        <v>156</v>
      </c>
      <c r="G12" s="41" t="s">
        <v>7</v>
      </c>
      <c r="H12" s="41" t="s">
        <v>8</v>
      </c>
      <c r="I12" s="41" t="s">
        <v>157</v>
      </c>
      <c r="J12" s="41" t="s">
        <v>9</v>
      </c>
      <c r="K12" s="41" t="s">
        <v>10</v>
      </c>
      <c r="L12" s="41" t="s">
        <v>158</v>
      </c>
      <c r="M12" s="41" t="s">
        <v>9</v>
      </c>
      <c r="N12" s="41" t="s">
        <v>10</v>
      </c>
      <c r="O12" s="41" t="s">
        <v>172</v>
      </c>
      <c r="P12" s="41"/>
      <c r="Q12" s="41"/>
      <c r="R12" s="41" t="s">
        <v>5</v>
      </c>
      <c r="S12" s="41"/>
      <c r="T12" s="41"/>
      <c r="U12" s="41" t="s">
        <v>173</v>
      </c>
      <c r="V12" s="41"/>
      <c r="W12" s="41"/>
      <c r="X12" s="41" t="s">
        <v>12</v>
      </c>
      <c r="Y12" s="41"/>
      <c r="Z12" s="41"/>
      <c r="AA12" s="41" t="s">
        <v>7</v>
      </c>
      <c r="AB12" s="41"/>
      <c r="AC12" s="41"/>
      <c r="AD12" s="41" t="s">
        <v>8</v>
      </c>
      <c r="AE12" s="41"/>
      <c r="AF12" s="41"/>
      <c r="AG12" s="39" t="s">
        <v>14</v>
      </c>
      <c r="AH12" s="39"/>
      <c r="AI12" s="39"/>
      <c r="AJ12" s="41" t="s">
        <v>9</v>
      </c>
      <c r="AK12" s="41"/>
      <c r="AL12" s="41"/>
      <c r="AM12" s="39" t="s">
        <v>168</v>
      </c>
      <c r="AN12" s="39"/>
      <c r="AO12" s="39"/>
      <c r="AP12" s="39" t="s">
        <v>169</v>
      </c>
      <c r="AQ12" s="39"/>
      <c r="AR12" s="39"/>
      <c r="AS12" s="39" t="s">
        <v>170</v>
      </c>
      <c r="AT12" s="39"/>
      <c r="AU12" s="39"/>
      <c r="AV12" s="39" t="s">
        <v>171</v>
      </c>
      <c r="AW12" s="39"/>
      <c r="AX12" s="39"/>
      <c r="AY12" s="39" t="s">
        <v>160</v>
      </c>
      <c r="AZ12" s="39"/>
      <c r="BA12" s="39"/>
      <c r="BB12" s="39" t="s">
        <v>161</v>
      </c>
      <c r="BC12" s="39"/>
      <c r="BD12" s="39"/>
      <c r="BE12" s="39" t="s">
        <v>162</v>
      </c>
      <c r="BF12" s="39"/>
      <c r="BG12" s="39"/>
      <c r="BH12" s="39" t="s">
        <v>163</v>
      </c>
      <c r="BI12" s="39"/>
      <c r="BJ12" s="39"/>
      <c r="BK12" s="39" t="s">
        <v>164</v>
      </c>
      <c r="BL12" s="39"/>
      <c r="BM12" s="39"/>
      <c r="BN12" s="39" t="s">
        <v>165</v>
      </c>
      <c r="BO12" s="39"/>
      <c r="BP12" s="39"/>
      <c r="BQ12" s="39" t="s">
        <v>166</v>
      </c>
      <c r="BR12" s="39"/>
      <c r="BS12" s="39"/>
      <c r="BT12" s="39" t="s">
        <v>167</v>
      </c>
      <c r="BU12" s="39"/>
      <c r="BV12" s="39"/>
      <c r="BW12" s="39" t="s">
        <v>179</v>
      </c>
      <c r="BX12" s="39"/>
      <c r="BY12" s="39"/>
      <c r="BZ12" s="39" t="s">
        <v>180</v>
      </c>
      <c r="CA12" s="39"/>
      <c r="CB12" s="39"/>
      <c r="CC12" s="39" t="s">
        <v>181</v>
      </c>
      <c r="CD12" s="39"/>
      <c r="CE12" s="39"/>
      <c r="CF12" s="39" t="s">
        <v>182</v>
      </c>
      <c r="CG12" s="39"/>
      <c r="CH12" s="39"/>
      <c r="CI12" s="39" t="s">
        <v>183</v>
      </c>
      <c r="CJ12" s="39"/>
      <c r="CK12" s="39"/>
      <c r="CL12" s="39" t="s">
        <v>184</v>
      </c>
      <c r="CM12" s="39"/>
      <c r="CN12" s="39"/>
      <c r="CO12" s="39" t="s">
        <v>185</v>
      </c>
      <c r="CP12" s="39"/>
      <c r="CQ12" s="39"/>
      <c r="CR12" s="39" t="s">
        <v>175</v>
      </c>
      <c r="CS12" s="39"/>
      <c r="CT12" s="39"/>
      <c r="CU12" s="39" t="s">
        <v>176</v>
      </c>
      <c r="CV12" s="39"/>
      <c r="CW12" s="39"/>
      <c r="CX12" s="39" t="s">
        <v>177</v>
      </c>
      <c r="CY12" s="39"/>
      <c r="CZ12" s="39"/>
      <c r="DA12" s="39" t="s">
        <v>178</v>
      </c>
      <c r="DB12" s="39"/>
      <c r="DC12" s="39"/>
      <c r="DD12" s="39" t="s">
        <v>187</v>
      </c>
      <c r="DE12" s="39"/>
      <c r="DF12" s="39"/>
      <c r="DG12" s="39" t="s">
        <v>188</v>
      </c>
      <c r="DH12" s="39"/>
      <c r="DI12" s="39"/>
      <c r="DJ12" s="39" t="s">
        <v>189</v>
      </c>
      <c r="DK12" s="39"/>
      <c r="DL12" s="39"/>
      <c r="DM12" s="39" t="s">
        <v>190</v>
      </c>
      <c r="DN12" s="39"/>
      <c r="DO12" s="39"/>
      <c r="DP12" s="39" t="s">
        <v>191</v>
      </c>
      <c r="DQ12" s="39"/>
      <c r="DR12" s="39"/>
    </row>
    <row r="13" spans="1:254" ht="59.25" customHeight="1" x14ac:dyDescent="0.25">
      <c r="A13" s="46"/>
      <c r="B13" s="46"/>
      <c r="C13" s="37" t="s">
        <v>905</v>
      </c>
      <c r="D13" s="37"/>
      <c r="E13" s="37"/>
      <c r="F13" s="37" t="s">
        <v>909</v>
      </c>
      <c r="G13" s="37"/>
      <c r="H13" s="37"/>
      <c r="I13" s="37" t="s">
        <v>910</v>
      </c>
      <c r="J13" s="37"/>
      <c r="K13" s="37"/>
      <c r="L13" s="37" t="s">
        <v>911</v>
      </c>
      <c r="M13" s="37"/>
      <c r="N13" s="37"/>
      <c r="O13" s="37" t="s">
        <v>202</v>
      </c>
      <c r="P13" s="37"/>
      <c r="Q13" s="37"/>
      <c r="R13" s="37" t="s">
        <v>204</v>
      </c>
      <c r="S13" s="37"/>
      <c r="T13" s="37"/>
      <c r="U13" s="37" t="s">
        <v>913</v>
      </c>
      <c r="V13" s="37"/>
      <c r="W13" s="37"/>
      <c r="X13" s="37" t="s">
        <v>914</v>
      </c>
      <c r="Y13" s="37"/>
      <c r="Z13" s="37"/>
      <c r="AA13" s="37" t="s">
        <v>915</v>
      </c>
      <c r="AB13" s="37"/>
      <c r="AC13" s="37"/>
      <c r="AD13" s="37" t="s">
        <v>917</v>
      </c>
      <c r="AE13" s="37"/>
      <c r="AF13" s="37"/>
      <c r="AG13" s="37" t="s">
        <v>919</v>
      </c>
      <c r="AH13" s="37"/>
      <c r="AI13" s="37"/>
      <c r="AJ13" s="37" t="s">
        <v>1325</v>
      </c>
      <c r="AK13" s="37"/>
      <c r="AL13" s="37"/>
      <c r="AM13" s="37" t="s">
        <v>924</v>
      </c>
      <c r="AN13" s="37"/>
      <c r="AO13" s="37"/>
      <c r="AP13" s="37" t="s">
        <v>925</v>
      </c>
      <c r="AQ13" s="37"/>
      <c r="AR13" s="37"/>
      <c r="AS13" s="37" t="s">
        <v>926</v>
      </c>
      <c r="AT13" s="37"/>
      <c r="AU13" s="37"/>
      <c r="AV13" s="37" t="s">
        <v>927</v>
      </c>
      <c r="AW13" s="37"/>
      <c r="AX13" s="37"/>
      <c r="AY13" s="37" t="s">
        <v>929</v>
      </c>
      <c r="AZ13" s="37"/>
      <c r="BA13" s="37"/>
      <c r="BB13" s="37" t="s">
        <v>930</v>
      </c>
      <c r="BC13" s="37"/>
      <c r="BD13" s="37"/>
      <c r="BE13" s="37" t="s">
        <v>931</v>
      </c>
      <c r="BF13" s="37"/>
      <c r="BG13" s="37"/>
      <c r="BH13" s="37" t="s">
        <v>932</v>
      </c>
      <c r="BI13" s="37"/>
      <c r="BJ13" s="37"/>
      <c r="BK13" s="37" t="s">
        <v>933</v>
      </c>
      <c r="BL13" s="37"/>
      <c r="BM13" s="37"/>
      <c r="BN13" s="37" t="s">
        <v>935</v>
      </c>
      <c r="BO13" s="37"/>
      <c r="BP13" s="37"/>
      <c r="BQ13" s="37" t="s">
        <v>936</v>
      </c>
      <c r="BR13" s="37"/>
      <c r="BS13" s="37"/>
      <c r="BT13" s="37" t="s">
        <v>938</v>
      </c>
      <c r="BU13" s="37"/>
      <c r="BV13" s="37"/>
      <c r="BW13" s="37" t="s">
        <v>940</v>
      </c>
      <c r="BX13" s="37"/>
      <c r="BY13" s="37"/>
      <c r="BZ13" s="37" t="s">
        <v>941</v>
      </c>
      <c r="CA13" s="37"/>
      <c r="CB13" s="37"/>
      <c r="CC13" s="37" t="s">
        <v>945</v>
      </c>
      <c r="CD13" s="37"/>
      <c r="CE13" s="37"/>
      <c r="CF13" s="37" t="s">
        <v>948</v>
      </c>
      <c r="CG13" s="37"/>
      <c r="CH13" s="37"/>
      <c r="CI13" s="37" t="s">
        <v>949</v>
      </c>
      <c r="CJ13" s="37"/>
      <c r="CK13" s="37"/>
      <c r="CL13" s="37" t="s">
        <v>950</v>
      </c>
      <c r="CM13" s="37"/>
      <c r="CN13" s="37"/>
      <c r="CO13" s="37" t="s">
        <v>951</v>
      </c>
      <c r="CP13" s="37"/>
      <c r="CQ13" s="37"/>
      <c r="CR13" s="37" t="s">
        <v>953</v>
      </c>
      <c r="CS13" s="37"/>
      <c r="CT13" s="37"/>
      <c r="CU13" s="37" t="s">
        <v>954</v>
      </c>
      <c r="CV13" s="37"/>
      <c r="CW13" s="37"/>
      <c r="CX13" s="37" t="s">
        <v>955</v>
      </c>
      <c r="CY13" s="37"/>
      <c r="CZ13" s="37"/>
      <c r="DA13" s="37" t="s">
        <v>956</v>
      </c>
      <c r="DB13" s="37"/>
      <c r="DC13" s="37"/>
      <c r="DD13" s="37" t="s">
        <v>957</v>
      </c>
      <c r="DE13" s="37"/>
      <c r="DF13" s="37"/>
      <c r="DG13" s="37" t="s">
        <v>958</v>
      </c>
      <c r="DH13" s="37"/>
      <c r="DI13" s="37"/>
      <c r="DJ13" s="37" t="s">
        <v>960</v>
      </c>
      <c r="DK13" s="37"/>
      <c r="DL13" s="37"/>
      <c r="DM13" s="37" t="s">
        <v>961</v>
      </c>
      <c r="DN13" s="37"/>
      <c r="DO13" s="37"/>
      <c r="DP13" s="37" t="s">
        <v>962</v>
      </c>
      <c r="DQ13" s="37"/>
      <c r="DR13" s="37"/>
    </row>
    <row r="14" spans="1:254" ht="120" x14ac:dyDescent="0.25">
      <c r="A14" s="46"/>
      <c r="B14" s="46"/>
      <c r="C14" s="21" t="s">
        <v>906</v>
      </c>
      <c r="D14" s="21" t="s">
        <v>907</v>
      </c>
      <c r="E14" s="21" t="s">
        <v>908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912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916</v>
      </c>
      <c r="AC14" s="21" t="s">
        <v>912</v>
      </c>
      <c r="AD14" s="21" t="s">
        <v>218</v>
      </c>
      <c r="AE14" s="21" t="s">
        <v>427</v>
      </c>
      <c r="AF14" s="21" t="s">
        <v>918</v>
      </c>
      <c r="AG14" s="21" t="s">
        <v>920</v>
      </c>
      <c r="AH14" s="21" t="s">
        <v>921</v>
      </c>
      <c r="AI14" s="21" t="s">
        <v>922</v>
      </c>
      <c r="AJ14" s="21" t="s">
        <v>216</v>
      </c>
      <c r="AK14" s="21" t="s">
        <v>923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928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846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934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937</v>
      </c>
      <c r="BR14" s="21" t="s">
        <v>846</v>
      </c>
      <c r="BS14" s="21" t="s">
        <v>219</v>
      </c>
      <c r="BT14" s="21" t="s">
        <v>939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942</v>
      </c>
      <c r="CA14" s="21" t="s">
        <v>943</v>
      </c>
      <c r="CB14" s="21" t="s">
        <v>944</v>
      </c>
      <c r="CC14" s="21" t="s">
        <v>946</v>
      </c>
      <c r="CD14" s="21" t="s">
        <v>947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952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959</v>
      </c>
      <c r="DH14" s="21" t="s">
        <v>1326</v>
      </c>
      <c r="DI14" s="21" t="s">
        <v>1327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 t="s">
        <v>1381</v>
      </c>
      <c r="C15" s="4"/>
      <c r="D15" s="4">
        <v>1</v>
      </c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 t="s">
        <v>1382</v>
      </c>
      <c r="C16" s="4"/>
      <c r="D16" s="4">
        <v>1</v>
      </c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/>
      <c r="AZ16" s="4">
        <v>1</v>
      </c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>
        <v>1</v>
      </c>
      <c r="CG16" s="4"/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 t="s">
        <v>1383</v>
      </c>
      <c r="C17" s="4"/>
      <c r="D17" s="4">
        <v>1</v>
      </c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/>
      <c r="AZ17" s="4">
        <v>1</v>
      </c>
      <c r="BA17" s="4"/>
      <c r="BB17" s="4">
        <v>1</v>
      </c>
      <c r="BC17" s="4"/>
      <c r="BD17" s="4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 t="s">
        <v>1384</v>
      </c>
      <c r="C18" s="4"/>
      <c r="D18" s="4">
        <v>1</v>
      </c>
      <c r="E18" s="4"/>
      <c r="F18" s="4">
        <v>1</v>
      </c>
      <c r="G18" s="4"/>
      <c r="H18" s="4"/>
      <c r="I18" s="4">
        <v>1</v>
      </c>
      <c r="J18" s="4"/>
      <c r="K18" s="4"/>
      <c r="L18" s="4"/>
      <c r="M18" s="4">
        <v>1</v>
      </c>
      <c r="N18" s="4"/>
      <c r="O18" s="4"/>
      <c r="P18" s="4">
        <v>1</v>
      </c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>
        <v>1</v>
      </c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/>
      <c r="AZ18" s="4">
        <v>1</v>
      </c>
      <c r="BA18" s="4"/>
      <c r="BB18" s="4">
        <v>1</v>
      </c>
      <c r="BC18" s="4"/>
      <c r="BD18" s="4"/>
      <c r="BE18" s="4">
        <v>1</v>
      </c>
      <c r="BF18" s="4"/>
      <c r="BG18" s="4"/>
      <c r="BH18" s="4"/>
      <c r="BI18" s="4">
        <v>1</v>
      </c>
      <c r="BJ18" s="4"/>
      <c r="BK18" s="4">
        <v>1</v>
      </c>
      <c r="BL18" s="4"/>
      <c r="BM18" s="4"/>
      <c r="BN18" s="4"/>
      <c r="BO18" s="4">
        <v>1</v>
      </c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>
        <v>1</v>
      </c>
      <c r="CG18" s="4"/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31.5" x14ac:dyDescent="0.25">
      <c r="A19" s="2">
        <v>5</v>
      </c>
      <c r="B19" s="1" t="s">
        <v>1385</v>
      </c>
      <c r="C19" s="4"/>
      <c r="D19" s="4">
        <v>1</v>
      </c>
      <c r="E19" s="4"/>
      <c r="F19" s="4">
        <v>1</v>
      </c>
      <c r="G19" s="4"/>
      <c r="H19" s="4"/>
      <c r="I19" s="4">
        <v>1</v>
      </c>
      <c r="J19" s="4"/>
      <c r="K19" s="4"/>
      <c r="L19" s="4"/>
      <c r="M19" s="4">
        <v>1</v>
      </c>
      <c r="N19" s="4"/>
      <c r="O19" s="4"/>
      <c r="P19" s="4">
        <v>1</v>
      </c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/>
      <c r="AN19" s="4">
        <v>1</v>
      </c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/>
      <c r="AZ19" s="4">
        <v>1</v>
      </c>
      <c r="BA19" s="4"/>
      <c r="BB19" s="4">
        <v>1</v>
      </c>
      <c r="BC19" s="4"/>
      <c r="BD19" s="4"/>
      <c r="BE19" s="4">
        <v>1</v>
      </c>
      <c r="BF19" s="4"/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/>
      <c r="CD19" s="4">
        <v>1</v>
      </c>
      <c r="CE19" s="4"/>
      <c r="CF19" s="4">
        <v>1</v>
      </c>
      <c r="CG19" s="4"/>
      <c r="CH19" s="4"/>
      <c r="CI19" s="4"/>
      <c r="CJ19" s="4">
        <v>1</v>
      </c>
      <c r="CK19" s="4"/>
      <c r="CL19" s="4">
        <v>1</v>
      </c>
      <c r="CM19" s="4"/>
      <c r="CN19" s="4"/>
      <c r="CO19" s="4"/>
      <c r="CP19" s="4">
        <v>1</v>
      </c>
      <c r="CQ19" s="4"/>
      <c r="CR19" s="4">
        <v>1</v>
      </c>
      <c r="CS19" s="4"/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 t="s">
        <v>1386</v>
      </c>
      <c r="C20" s="4"/>
      <c r="D20" s="4">
        <v>1</v>
      </c>
      <c r="E20" s="4"/>
      <c r="F20" s="4">
        <v>1</v>
      </c>
      <c r="G20" s="4"/>
      <c r="H20" s="4"/>
      <c r="I20" s="4">
        <v>1</v>
      </c>
      <c r="J20" s="4"/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>
        <v>1</v>
      </c>
      <c r="V20" s="4"/>
      <c r="W20" s="4"/>
      <c r="X20" s="4"/>
      <c r="Y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>
        <v>1</v>
      </c>
      <c r="AT20" s="4"/>
      <c r="AU20" s="4"/>
      <c r="AV20" s="4"/>
      <c r="AW20" s="4">
        <v>1</v>
      </c>
      <c r="AX20" s="4"/>
      <c r="AY20" s="4"/>
      <c r="AZ20" s="4">
        <v>1</v>
      </c>
      <c r="BA20" s="4"/>
      <c r="BB20" s="4">
        <v>1</v>
      </c>
      <c r="BC20" s="4"/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>
        <v>1</v>
      </c>
      <c r="CM20" s="4"/>
      <c r="CN20" s="4"/>
      <c r="CO20" s="4"/>
      <c r="CP20" s="4">
        <v>1</v>
      </c>
      <c r="CQ20" s="4"/>
      <c r="CR20" s="4">
        <v>1</v>
      </c>
      <c r="CS20" s="4"/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/>
      <c r="DK20" s="4">
        <v>1</v>
      </c>
      <c r="DL20" s="4"/>
      <c r="DM20" s="4"/>
      <c r="DN20" s="4">
        <v>1</v>
      </c>
      <c r="DO20" s="4"/>
      <c r="DP20" s="4">
        <v>1</v>
      </c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 t="s">
        <v>1387</v>
      </c>
      <c r="C21" s="4"/>
      <c r="D21" s="4">
        <v>1</v>
      </c>
      <c r="E21" s="4"/>
      <c r="F21" s="4">
        <v>1</v>
      </c>
      <c r="G21" s="4"/>
      <c r="H21" s="4"/>
      <c r="I21" s="4">
        <v>1</v>
      </c>
      <c r="J21" s="4"/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>
        <v>1</v>
      </c>
      <c r="AI21" s="4"/>
      <c r="AJ21" s="4">
        <v>1</v>
      </c>
      <c r="AK21" s="4"/>
      <c r="AL21" s="4"/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/>
      <c r="CP21" s="4">
        <v>1</v>
      </c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>
        <v>1</v>
      </c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 t="s">
        <v>1388</v>
      </c>
      <c r="C22" s="4"/>
      <c r="D22" s="4">
        <v>1</v>
      </c>
      <c r="E22" s="4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>
        <v>1</v>
      </c>
      <c r="P22" s="4"/>
      <c r="Q22" s="4"/>
      <c r="R22" s="4"/>
      <c r="S22" s="4">
        <v>1</v>
      </c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4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>
        <v>1</v>
      </c>
      <c r="BC22" s="4"/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>
        <v>1</v>
      </c>
      <c r="CS22" s="4"/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 t="s">
        <v>1389</v>
      </c>
      <c r="C23" s="4"/>
      <c r="D23" s="4">
        <v>1</v>
      </c>
      <c r="E23" s="4"/>
      <c r="F23" s="4">
        <v>1</v>
      </c>
      <c r="G23" s="4"/>
      <c r="H23" s="4"/>
      <c r="I23" s="4">
        <v>1</v>
      </c>
      <c r="J23" s="4"/>
      <c r="K23" s="4"/>
      <c r="L23" s="4"/>
      <c r="M23" s="4">
        <v>1</v>
      </c>
      <c r="N23" s="4"/>
      <c r="O23" s="4">
        <v>1</v>
      </c>
      <c r="P23" s="4"/>
      <c r="Q23" s="4"/>
      <c r="R23" s="4"/>
      <c r="S23" s="4">
        <v>1</v>
      </c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>
        <v>1</v>
      </c>
      <c r="AK23" s="4"/>
      <c r="AL23" s="4"/>
      <c r="AM23" s="4">
        <v>1</v>
      </c>
      <c r="AN23" s="4"/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>
        <v>1</v>
      </c>
      <c r="BC23" s="4"/>
      <c r="BD23" s="4"/>
      <c r="BE23" s="4"/>
      <c r="BF23" s="4">
        <v>1</v>
      </c>
      <c r="BG23" s="4"/>
      <c r="BH23" s="4"/>
      <c r="BI23" s="4"/>
      <c r="BJ23" s="4">
        <v>1</v>
      </c>
      <c r="BK23" s="4"/>
      <c r="BL23" s="4">
        <v>1</v>
      </c>
      <c r="BM23" s="4"/>
      <c r="BN23" s="4"/>
      <c r="BO23" s="4">
        <v>1</v>
      </c>
      <c r="BP23" s="4"/>
      <c r="BQ23" s="4">
        <v>1</v>
      </c>
      <c r="BR23" s="4"/>
      <c r="BS23" s="4"/>
      <c r="BT23" s="4"/>
      <c r="BU23" s="4">
        <v>1</v>
      </c>
      <c r="BV23" s="4"/>
      <c r="BW23" s="4">
        <v>1</v>
      </c>
      <c r="BX23" s="4"/>
      <c r="BY23" s="4"/>
      <c r="BZ23" s="4"/>
      <c r="CA23" s="4"/>
      <c r="CB23" s="4">
        <v>1</v>
      </c>
      <c r="CC23" s="4"/>
      <c r="CD23" s="4"/>
      <c r="CE23" s="4">
        <v>1</v>
      </c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>
        <v>1</v>
      </c>
      <c r="CS23" s="4"/>
      <c r="CT23" s="4"/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 t="s">
        <v>1390</v>
      </c>
      <c r="C24" s="4"/>
      <c r="D24" s="4">
        <v>1</v>
      </c>
      <c r="E24" s="4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/>
      <c r="Y24" s="4"/>
      <c r="Z24" s="4">
        <v>1</v>
      </c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4"/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>
        <v>1</v>
      </c>
      <c r="BC24" s="4"/>
      <c r="BD24" s="4"/>
      <c r="BE24" s="4"/>
      <c r="BF24" s="4">
        <v>1</v>
      </c>
      <c r="BG24" s="4"/>
      <c r="BH24" s="4"/>
      <c r="BI24" s="4"/>
      <c r="BJ24" s="4">
        <v>1</v>
      </c>
      <c r="BK24" s="4"/>
      <c r="BL24" s="4">
        <v>1</v>
      </c>
      <c r="BM24" s="4"/>
      <c r="BN24" s="4"/>
      <c r="BO24" s="4">
        <v>1</v>
      </c>
      <c r="BP24" s="4"/>
      <c r="BQ24" s="4">
        <v>1</v>
      </c>
      <c r="BR24" s="4"/>
      <c r="BS24" s="4"/>
      <c r="BT24" s="4"/>
      <c r="BU24" s="4">
        <v>1</v>
      </c>
      <c r="BV24" s="4"/>
      <c r="BW24" s="4">
        <v>1</v>
      </c>
      <c r="BX24" s="4"/>
      <c r="BY24" s="4"/>
      <c r="BZ24" s="4"/>
      <c r="CA24" s="4"/>
      <c r="CB24" s="4">
        <v>1</v>
      </c>
      <c r="CC24" s="4"/>
      <c r="CD24" s="4"/>
      <c r="CE24" s="4">
        <v>1</v>
      </c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>
        <v>1</v>
      </c>
      <c r="CS24" s="4"/>
      <c r="CT24" s="4"/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 t="s">
        <v>1391</v>
      </c>
      <c r="C25" s="4"/>
      <c r="D25" s="4">
        <v>1</v>
      </c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/>
      <c r="Z25" s="4">
        <v>1</v>
      </c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4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>
        <v>1</v>
      </c>
      <c r="BC25" s="4"/>
      <c r="BD25" s="4"/>
      <c r="BE25" s="4"/>
      <c r="BF25" s="4">
        <v>1</v>
      </c>
      <c r="BG25" s="4"/>
      <c r="BH25" s="4"/>
      <c r="BI25" s="4"/>
      <c r="BJ25" s="4">
        <v>1</v>
      </c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>
        <v>1</v>
      </c>
      <c r="BX25" s="4"/>
      <c r="BY25" s="4"/>
      <c r="BZ25" s="4"/>
      <c r="CA25" s="4"/>
      <c r="CB25" s="4">
        <v>1</v>
      </c>
      <c r="CC25" s="4"/>
      <c r="CD25" s="4"/>
      <c r="CE25" s="4">
        <v>1</v>
      </c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>
        <v>1</v>
      </c>
      <c r="CS25" s="4"/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>
        <v>1</v>
      </c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 t="s">
        <v>1392</v>
      </c>
      <c r="C26" s="4"/>
      <c r="D26" s="4">
        <v>1</v>
      </c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/>
      <c r="Z26" s="4">
        <v>1</v>
      </c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4"/>
      <c r="AJ26" s="4">
        <v>1</v>
      </c>
      <c r="AK26" s="4"/>
      <c r="AL26" s="4"/>
      <c r="AM26" s="4">
        <v>1</v>
      </c>
      <c r="AN26" s="4"/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>
        <v>1</v>
      </c>
      <c r="BC26" s="4"/>
      <c r="BD26" s="4"/>
      <c r="BE26" s="4"/>
      <c r="BF26" s="4">
        <v>1</v>
      </c>
      <c r="BG26" s="4"/>
      <c r="BH26" s="4"/>
      <c r="BI26" s="4"/>
      <c r="BJ26" s="4">
        <v>1</v>
      </c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>
        <v>1</v>
      </c>
      <c r="BX26" s="4"/>
      <c r="BY26" s="4"/>
      <c r="BZ26" s="4"/>
      <c r="CA26" s="4"/>
      <c r="CB26" s="4">
        <v>1</v>
      </c>
      <c r="CC26" s="4"/>
      <c r="CD26" s="4"/>
      <c r="CE26" s="4">
        <v>1</v>
      </c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/>
      <c r="DK26" s="4"/>
      <c r="DL26" s="4">
        <v>1</v>
      </c>
      <c r="DM26" s="4">
        <v>1</v>
      </c>
      <c r="DN26" s="4"/>
      <c r="DO26" s="4"/>
      <c r="DP26" s="4"/>
      <c r="DQ26" s="4">
        <v>1</v>
      </c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 t="s">
        <v>1393</v>
      </c>
      <c r="C27" s="4"/>
      <c r="D27" s="4">
        <v>1</v>
      </c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/>
      <c r="Z27" s="4">
        <v>1</v>
      </c>
      <c r="AA27" s="4">
        <v>1</v>
      </c>
      <c r="AB27" s="4"/>
      <c r="AC27" s="4"/>
      <c r="AD27" s="4"/>
      <c r="AE27" s="4">
        <v>1</v>
      </c>
      <c r="AF27" s="4"/>
      <c r="AG27" s="4"/>
      <c r="AH27" s="4"/>
      <c r="AI27" s="4">
        <v>1</v>
      </c>
      <c r="AJ27" s="4">
        <v>1</v>
      </c>
      <c r="AK27" s="4"/>
      <c r="AL27" s="4"/>
      <c r="AM27" s="4">
        <v>1</v>
      </c>
      <c r="AN27" s="4"/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>
        <v>1</v>
      </c>
      <c r="BC27" s="4"/>
      <c r="BD27" s="4"/>
      <c r="BE27" s="4">
        <v>1</v>
      </c>
      <c r="BF27" s="4"/>
      <c r="BG27" s="4"/>
      <c r="BH27" s="4"/>
      <c r="BI27" s="4"/>
      <c r="BJ27" s="4">
        <v>1</v>
      </c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4"/>
      <c r="CA27" s="4"/>
      <c r="CB27" s="4">
        <v>1</v>
      </c>
      <c r="CC27" s="4"/>
      <c r="CD27" s="4"/>
      <c r="CE27" s="4">
        <v>1</v>
      </c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>
        <v>1</v>
      </c>
      <c r="CS27" s="4"/>
      <c r="CT27" s="4"/>
      <c r="CU27" s="4"/>
      <c r="CV27" s="4"/>
      <c r="CW27" s="4">
        <v>1</v>
      </c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/>
      <c r="DK27" s="4"/>
      <c r="DL27" s="4">
        <v>1</v>
      </c>
      <c r="DM27" s="4">
        <v>1</v>
      </c>
      <c r="DN27" s="4"/>
      <c r="DO27" s="4"/>
      <c r="DP27" s="4"/>
      <c r="DQ27" s="4">
        <v>1</v>
      </c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 t="s">
        <v>1394</v>
      </c>
      <c r="C28" s="4"/>
      <c r="D28" s="4">
        <v>1</v>
      </c>
      <c r="E28" s="4"/>
      <c r="F28" s="4">
        <v>1</v>
      </c>
      <c r="G28" s="4"/>
      <c r="H28" s="4"/>
      <c r="I28" s="4">
        <v>1</v>
      </c>
      <c r="J28" s="4"/>
      <c r="K28" s="4"/>
      <c r="L28" s="4"/>
      <c r="M28" s="4">
        <v>1</v>
      </c>
      <c r="N28" s="4"/>
      <c r="O28" s="4">
        <v>1</v>
      </c>
      <c r="P28" s="4"/>
      <c r="Q28" s="4"/>
      <c r="R28" s="4"/>
      <c r="S28" s="4">
        <v>1</v>
      </c>
      <c r="T28" s="4"/>
      <c r="U28" s="4">
        <v>1</v>
      </c>
      <c r="V28" s="4"/>
      <c r="W28" s="4"/>
      <c r="X28" s="4"/>
      <c r="Y28" s="4"/>
      <c r="Z28" s="4">
        <v>1</v>
      </c>
      <c r="AA28" s="4">
        <v>1</v>
      </c>
      <c r="AB28" s="4"/>
      <c r="AC28" s="4"/>
      <c r="AD28" s="4"/>
      <c r="AE28" s="4">
        <v>1</v>
      </c>
      <c r="AF28" s="4"/>
      <c r="AG28" s="4"/>
      <c r="AH28" s="4"/>
      <c r="AI28" s="4">
        <v>1</v>
      </c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>
        <v>1</v>
      </c>
      <c r="AT28" s="4"/>
      <c r="AU28" s="4"/>
      <c r="AV28" s="4"/>
      <c r="AW28" s="4">
        <v>1</v>
      </c>
      <c r="AX28" s="4"/>
      <c r="AY28" s="4"/>
      <c r="AZ28" s="4"/>
      <c r="BA28" s="4">
        <v>1</v>
      </c>
      <c r="BB28" s="4">
        <v>1</v>
      </c>
      <c r="BC28" s="4"/>
      <c r="BD28" s="4"/>
      <c r="BE28" s="4">
        <v>1</v>
      </c>
      <c r="BF28" s="4"/>
      <c r="BG28" s="4"/>
      <c r="BH28" s="4"/>
      <c r="BI28" s="4"/>
      <c r="BJ28" s="4">
        <v>1</v>
      </c>
      <c r="BK28" s="4">
        <v>1</v>
      </c>
      <c r="BL28" s="4"/>
      <c r="BM28" s="4"/>
      <c r="BN28" s="4">
        <v>1</v>
      </c>
      <c r="BO28" s="4"/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/>
      <c r="CA28" s="4"/>
      <c r="CB28" s="4">
        <v>1</v>
      </c>
      <c r="CC28" s="4"/>
      <c r="CD28" s="4"/>
      <c r="CE28" s="4">
        <v>1</v>
      </c>
      <c r="CF28" s="4">
        <v>1</v>
      </c>
      <c r="CG28" s="4"/>
      <c r="CH28" s="4"/>
      <c r="CI28" s="4">
        <v>1</v>
      </c>
      <c r="CJ28" s="4"/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/>
      <c r="CW28" s="4">
        <v>1</v>
      </c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/>
      <c r="DL28" s="4">
        <v>1</v>
      </c>
      <c r="DM28" s="4">
        <v>1</v>
      </c>
      <c r="DN28" s="4"/>
      <c r="DO28" s="4"/>
      <c r="DP28" s="4"/>
      <c r="DQ28" s="4">
        <v>1</v>
      </c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 t="s">
        <v>1395</v>
      </c>
      <c r="C29" s="4"/>
      <c r="D29" s="4">
        <v>1</v>
      </c>
      <c r="E29" s="4"/>
      <c r="F29" s="4">
        <v>1</v>
      </c>
      <c r="G29" s="4"/>
      <c r="H29" s="4"/>
      <c r="I29" s="4">
        <v>1</v>
      </c>
      <c r="J29" s="4"/>
      <c r="K29" s="4"/>
      <c r="L29" s="4"/>
      <c r="M29" s="4">
        <v>1</v>
      </c>
      <c r="N29" s="4"/>
      <c r="O29" s="4">
        <v>1</v>
      </c>
      <c r="P29" s="4"/>
      <c r="Q29" s="4"/>
      <c r="R29" s="4"/>
      <c r="S29" s="4">
        <v>1</v>
      </c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/>
      <c r="AE29" s="4">
        <v>1</v>
      </c>
      <c r="AF29" s="4"/>
      <c r="AG29" s="4"/>
      <c r="AH29" s="4"/>
      <c r="AI29" s="4">
        <v>1</v>
      </c>
      <c r="AJ29" s="4">
        <v>1</v>
      </c>
      <c r="AK29" s="4"/>
      <c r="AL29" s="4"/>
      <c r="AM29" s="4"/>
      <c r="AN29" s="4">
        <v>1</v>
      </c>
      <c r="AO29" s="4"/>
      <c r="AP29" s="4"/>
      <c r="AQ29" s="4">
        <v>1</v>
      </c>
      <c r="AR29" s="4"/>
      <c r="AS29" s="4">
        <v>1</v>
      </c>
      <c r="AT29" s="4"/>
      <c r="AU29" s="4"/>
      <c r="AV29" s="4">
        <v>1</v>
      </c>
      <c r="AW29" s="4"/>
      <c r="AX29" s="4"/>
      <c r="AY29" s="4"/>
      <c r="AZ29" s="4"/>
      <c r="BA29" s="4">
        <v>1</v>
      </c>
      <c r="BB29" s="4">
        <v>1</v>
      </c>
      <c r="BC29" s="4"/>
      <c r="BD29" s="4"/>
      <c r="BE29" s="4">
        <v>1</v>
      </c>
      <c r="BF29" s="4"/>
      <c r="BG29" s="4"/>
      <c r="BH29" s="4"/>
      <c r="BI29" s="4"/>
      <c r="BJ29" s="4">
        <v>1</v>
      </c>
      <c r="BK29" s="4">
        <v>1</v>
      </c>
      <c r="BL29" s="4"/>
      <c r="BM29" s="4"/>
      <c r="BN29" s="4">
        <v>1</v>
      </c>
      <c r="BO29" s="4"/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/>
      <c r="CB29" s="4">
        <v>1</v>
      </c>
      <c r="CC29" s="4"/>
      <c r="CD29" s="4"/>
      <c r="CE29" s="4">
        <v>1</v>
      </c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/>
      <c r="CW29" s="4">
        <v>1</v>
      </c>
      <c r="CX29" s="4"/>
      <c r="CY29" s="4">
        <v>1</v>
      </c>
      <c r="CZ29" s="4"/>
      <c r="DA29" s="4"/>
      <c r="DB29" s="4">
        <v>1</v>
      </c>
      <c r="DC29" s="4"/>
      <c r="DD29" s="4"/>
      <c r="DE29" s="4"/>
      <c r="DF29" s="4">
        <v>1</v>
      </c>
      <c r="DG29" s="4"/>
      <c r="DH29" s="4">
        <v>1</v>
      </c>
      <c r="DI29" s="4"/>
      <c r="DJ29" s="4"/>
      <c r="DK29" s="4"/>
      <c r="DL29" s="4">
        <v>1</v>
      </c>
      <c r="DM29" s="4">
        <v>1</v>
      </c>
      <c r="DN29" s="4"/>
      <c r="DO29" s="4"/>
      <c r="DP29" s="4"/>
      <c r="DQ29" s="4">
        <v>1</v>
      </c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 t="s">
        <v>1396</v>
      </c>
      <c r="C30" s="4"/>
      <c r="D30" s="4">
        <v>1</v>
      </c>
      <c r="E30" s="4"/>
      <c r="F30" s="4">
        <v>1</v>
      </c>
      <c r="G30" s="4"/>
      <c r="H30" s="4"/>
      <c r="I30" s="4">
        <v>1</v>
      </c>
      <c r="J30" s="4"/>
      <c r="K30" s="4"/>
      <c r="L30" s="4"/>
      <c r="M30" s="4">
        <v>1</v>
      </c>
      <c r="N30" s="4"/>
      <c r="O30" s="4">
        <v>1</v>
      </c>
      <c r="P30" s="4"/>
      <c r="Q30" s="4"/>
      <c r="R30" s="4"/>
      <c r="S30" s="4">
        <v>1</v>
      </c>
      <c r="T30" s="4"/>
      <c r="U30" s="4">
        <v>1</v>
      </c>
      <c r="V30" s="4"/>
      <c r="W30" s="4"/>
      <c r="X30" s="4"/>
      <c r="Y30" s="4"/>
      <c r="Z30" s="4">
        <v>1</v>
      </c>
      <c r="AA30" s="4">
        <v>1</v>
      </c>
      <c r="AB30" s="4"/>
      <c r="AC30" s="4"/>
      <c r="AD30" s="4">
        <v>1</v>
      </c>
      <c r="AE30" s="4"/>
      <c r="AF30" s="4"/>
      <c r="AG30" s="4"/>
      <c r="AH30" s="4"/>
      <c r="AI30" s="4">
        <v>1</v>
      </c>
      <c r="AJ30" s="4">
        <v>1</v>
      </c>
      <c r="AK30" s="4"/>
      <c r="AL30" s="4"/>
      <c r="AM30" s="4"/>
      <c r="AN30" s="4">
        <v>1</v>
      </c>
      <c r="AO30" s="4"/>
      <c r="AP30" s="4"/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/>
      <c r="BA30" s="4">
        <v>1</v>
      </c>
      <c r="BB30" s="4">
        <v>1</v>
      </c>
      <c r="BC30" s="4"/>
      <c r="BD30" s="4"/>
      <c r="BE30" s="4">
        <v>1</v>
      </c>
      <c r="BF30" s="4"/>
      <c r="BG30" s="4"/>
      <c r="BH30" s="4"/>
      <c r="BI30" s="4"/>
      <c r="BJ30" s="4">
        <v>1</v>
      </c>
      <c r="BK30" s="4">
        <v>1</v>
      </c>
      <c r="BL30" s="4"/>
      <c r="BM30" s="4"/>
      <c r="BN30" s="4">
        <v>1</v>
      </c>
      <c r="BO30" s="4"/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/>
      <c r="CB30" s="4">
        <v>1</v>
      </c>
      <c r="CC30" s="4"/>
      <c r="CD30" s="4"/>
      <c r="CE30" s="4">
        <v>1</v>
      </c>
      <c r="CF30" s="4">
        <v>1</v>
      </c>
      <c r="CG30" s="4"/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/>
      <c r="CW30" s="4">
        <v>1</v>
      </c>
      <c r="CX30" s="4"/>
      <c r="CY30" s="4">
        <v>1</v>
      </c>
      <c r="CZ30" s="4"/>
      <c r="DA30" s="4"/>
      <c r="DB30" s="4">
        <v>1</v>
      </c>
      <c r="DC30" s="4"/>
      <c r="DD30" s="4"/>
      <c r="DE30" s="4"/>
      <c r="DF30" s="4">
        <v>1</v>
      </c>
      <c r="DG30" s="4"/>
      <c r="DH30" s="4">
        <v>1</v>
      </c>
      <c r="DI30" s="4"/>
      <c r="DJ30" s="4"/>
      <c r="DK30" s="4"/>
      <c r="DL30" s="4">
        <v>1</v>
      </c>
      <c r="DM30" s="4">
        <v>1</v>
      </c>
      <c r="DN30" s="4"/>
      <c r="DO30" s="4"/>
      <c r="DP30" s="4"/>
      <c r="DQ30" s="4">
        <v>1</v>
      </c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 t="s">
        <v>1397</v>
      </c>
      <c r="C31" s="4"/>
      <c r="D31" s="4">
        <v>1</v>
      </c>
      <c r="E31" s="4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/>
      <c r="AZ31" s="4"/>
      <c r="BA31" s="4">
        <v>1</v>
      </c>
      <c r="BB31" s="4">
        <v>1</v>
      </c>
      <c r="BC31" s="4"/>
      <c r="BD31" s="4"/>
      <c r="BE31" s="4">
        <v>1</v>
      </c>
      <c r="BF31" s="4"/>
      <c r="BG31" s="4"/>
      <c r="BH31" s="4"/>
      <c r="BI31" s="4"/>
      <c r="BJ31" s="4">
        <v>1</v>
      </c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/>
      <c r="CB31" s="4">
        <v>1</v>
      </c>
      <c r="CC31" s="4"/>
      <c r="CD31" s="4"/>
      <c r="CE31" s="4">
        <v>1</v>
      </c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4"/>
      <c r="CS31" s="4">
        <v>1</v>
      </c>
      <c r="CT31" s="4"/>
      <c r="CU31" s="4"/>
      <c r="CV31" s="4"/>
      <c r="CW31" s="4">
        <v>1</v>
      </c>
      <c r="CX31" s="4"/>
      <c r="CY31" s="4">
        <v>1</v>
      </c>
      <c r="CZ31" s="4"/>
      <c r="DA31" s="4"/>
      <c r="DB31" s="4">
        <v>1</v>
      </c>
      <c r="DC31" s="4"/>
      <c r="DD31" s="4"/>
      <c r="DE31" s="4"/>
      <c r="DF31" s="4">
        <v>1</v>
      </c>
      <c r="DG31" s="4"/>
      <c r="DH31" s="4">
        <v>1</v>
      </c>
      <c r="DI31" s="4"/>
      <c r="DJ31" s="4"/>
      <c r="DK31" s="4"/>
      <c r="DL31" s="4">
        <v>1</v>
      </c>
      <c r="DM31" s="4">
        <v>1</v>
      </c>
      <c r="DN31" s="4"/>
      <c r="DO31" s="4"/>
      <c r="DP31" s="4"/>
      <c r="DQ31" s="4">
        <v>1</v>
      </c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 t="s">
        <v>1398</v>
      </c>
      <c r="C32" s="4"/>
      <c r="D32" s="4">
        <v>1</v>
      </c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/>
      <c r="AN32" s="4">
        <v>1</v>
      </c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/>
      <c r="BA32" s="4">
        <v>1</v>
      </c>
      <c r="BB32" s="4">
        <v>1</v>
      </c>
      <c r="BC32" s="4"/>
      <c r="BD32" s="4"/>
      <c r="BE32" s="4">
        <v>1</v>
      </c>
      <c r="BF32" s="4"/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>
        <v>1</v>
      </c>
      <c r="BU32" s="4"/>
      <c r="BV32" s="4"/>
      <c r="BW32" s="4"/>
      <c r="BX32" s="4">
        <v>1</v>
      </c>
      <c r="BY32" s="4"/>
      <c r="BZ32" s="4"/>
      <c r="CA32" s="4"/>
      <c r="CB32" s="4">
        <v>1</v>
      </c>
      <c r="CC32" s="4"/>
      <c r="CD32" s="4"/>
      <c r="CE32" s="4">
        <v>1</v>
      </c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/>
      <c r="CW32" s="4">
        <v>1</v>
      </c>
      <c r="CX32" s="4"/>
      <c r="CY32" s="4">
        <v>1</v>
      </c>
      <c r="CZ32" s="4"/>
      <c r="DA32" s="4"/>
      <c r="DB32" s="4">
        <v>1</v>
      </c>
      <c r="DC32" s="4"/>
      <c r="DD32" s="4"/>
      <c r="DE32" s="4"/>
      <c r="DF32" s="4">
        <v>1</v>
      </c>
      <c r="DG32" s="4"/>
      <c r="DH32" s="4">
        <v>1</v>
      </c>
      <c r="DI32" s="4"/>
      <c r="DJ32" s="4"/>
      <c r="DK32" s="4"/>
      <c r="DL32" s="4">
        <v>1</v>
      </c>
      <c r="DM32" s="4">
        <v>1</v>
      </c>
      <c r="DN32" s="4"/>
      <c r="DO32" s="4"/>
      <c r="DP32" s="4"/>
      <c r="DQ32" s="4">
        <v>1</v>
      </c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 t="s">
        <v>1399</v>
      </c>
      <c r="C33" s="4"/>
      <c r="D33" s="4">
        <v>1</v>
      </c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/>
      <c r="BA33" s="4">
        <v>1</v>
      </c>
      <c r="BB33" s="4">
        <v>1</v>
      </c>
      <c r="BC33" s="4"/>
      <c r="BD33" s="4"/>
      <c r="BE33" s="4">
        <v>1</v>
      </c>
      <c r="BF33" s="4"/>
      <c r="BG33" s="4"/>
      <c r="BH33" s="4"/>
      <c r="BI33" s="4">
        <v>1</v>
      </c>
      <c r="BJ33" s="4"/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>
        <v>1</v>
      </c>
      <c r="BU33" s="4"/>
      <c r="BV33" s="4"/>
      <c r="BW33" s="4"/>
      <c r="BX33" s="4">
        <v>1</v>
      </c>
      <c r="BY33" s="4"/>
      <c r="BZ33" s="4"/>
      <c r="CA33" s="4"/>
      <c r="CB33" s="4">
        <v>1</v>
      </c>
      <c r="CC33" s="4"/>
      <c r="CD33" s="4"/>
      <c r="CE33" s="4">
        <v>1</v>
      </c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/>
      <c r="CW33" s="4">
        <v>1</v>
      </c>
      <c r="CX33" s="4"/>
      <c r="CY33" s="4">
        <v>1</v>
      </c>
      <c r="CZ33" s="4"/>
      <c r="DA33" s="4"/>
      <c r="DB33" s="4">
        <v>1</v>
      </c>
      <c r="DC33" s="4"/>
      <c r="DD33" s="4"/>
      <c r="DE33" s="4"/>
      <c r="DF33" s="4">
        <v>1</v>
      </c>
      <c r="DG33" s="4"/>
      <c r="DH33" s="4">
        <v>1</v>
      </c>
      <c r="DI33" s="4"/>
      <c r="DJ33" s="4"/>
      <c r="DK33" s="4"/>
      <c r="DL33" s="4">
        <v>1</v>
      </c>
      <c r="DM33" s="4"/>
      <c r="DN33" s="4">
        <v>1</v>
      </c>
      <c r="DO33" s="4"/>
      <c r="DP33" s="4">
        <v>1</v>
      </c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 t="s">
        <v>1400</v>
      </c>
      <c r="C34" s="4"/>
      <c r="D34" s="4">
        <v>1</v>
      </c>
      <c r="E34" s="4"/>
      <c r="F34" s="4">
        <v>1</v>
      </c>
      <c r="G34" s="4"/>
      <c r="H34" s="4"/>
      <c r="I34" s="4">
        <v>1</v>
      </c>
      <c r="J34" s="4"/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/>
      <c r="AZ34" s="4"/>
      <c r="BA34" s="4">
        <v>1</v>
      </c>
      <c r="BB34" s="4">
        <v>1</v>
      </c>
      <c r="BC34" s="4"/>
      <c r="BD34" s="4"/>
      <c r="BE34" s="4">
        <v>1</v>
      </c>
      <c r="BF34" s="4"/>
      <c r="BG34" s="4"/>
      <c r="BH34" s="4"/>
      <c r="BI34" s="4">
        <v>1</v>
      </c>
      <c r="BJ34" s="4"/>
      <c r="BK34" s="4">
        <v>1</v>
      </c>
      <c r="BL34" s="4"/>
      <c r="BM34" s="4"/>
      <c r="BN34" s="4"/>
      <c r="BO34" s="4">
        <v>1</v>
      </c>
      <c r="BP34" s="4"/>
      <c r="BQ34" s="4"/>
      <c r="BR34" s="4">
        <v>1</v>
      </c>
      <c r="BS34" s="4"/>
      <c r="BT34" s="4">
        <v>1</v>
      </c>
      <c r="BU34" s="4"/>
      <c r="BV34" s="4"/>
      <c r="BW34" s="4"/>
      <c r="BX34" s="4">
        <v>1</v>
      </c>
      <c r="BY34" s="4"/>
      <c r="BZ34" s="4"/>
      <c r="CA34" s="4"/>
      <c r="CB34" s="4">
        <v>1</v>
      </c>
      <c r="CC34" s="4"/>
      <c r="CD34" s="4"/>
      <c r="CE34" s="4">
        <v>1</v>
      </c>
      <c r="CF34" s="4">
        <v>1</v>
      </c>
      <c r="CG34" s="4"/>
      <c r="CH34" s="4"/>
      <c r="CI34" s="4"/>
      <c r="CJ34" s="4">
        <v>1</v>
      </c>
      <c r="CK34" s="4"/>
      <c r="CL34" s="4"/>
      <c r="CM34" s="4">
        <v>1</v>
      </c>
      <c r="CN34" s="4"/>
      <c r="CO34" s="4">
        <v>1</v>
      </c>
      <c r="CP34" s="4"/>
      <c r="CQ34" s="4"/>
      <c r="CR34" s="4">
        <v>1</v>
      </c>
      <c r="CS34" s="4"/>
      <c r="CT34" s="4"/>
      <c r="CU34" s="4"/>
      <c r="CV34" s="4"/>
      <c r="CW34" s="4">
        <v>1</v>
      </c>
      <c r="CX34" s="4"/>
      <c r="CY34" s="4">
        <v>1</v>
      </c>
      <c r="CZ34" s="4"/>
      <c r="DA34" s="4"/>
      <c r="DB34" s="4">
        <v>1</v>
      </c>
      <c r="DC34" s="4"/>
      <c r="DD34" s="4"/>
      <c r="DE34" s="4"/>
      <c r="DF34" s="4">
        <v>1</v>
      </c>
      <c r="DG34" s="4"/>
      <c r="DH34" s="4">
        <v>1</v>
      </c>
      <c r="DI34" s="4"/>
      <c r="DJ34" s="4"/>
      <c r="DK34" s="4"/>
      <c r="DL34" s="4">
        <v>1</v>
      </c>
      <c r="DM34" s="4"/>
      <c r="DN34" s="4">
        <v>1</v>
      </c>
      <c r="DO34" s="4"/>
      <c r="DP34" s="4">
        <v>1</v>
      </c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 t="s">
        <v>1401</v>
      </c>
      <c r="C35" s="4"/>
      <c r="D35" s="4">
        <v>1</v>
      </c>
      <c r="E35" s="4"/>
      <c r="F35" s="4">
        <v>1</v>
      </c>
      <c r="G35" s="4"/>
      <c r="H35" s="4"/>
      <c r="I35" s="4">
        <v>1</v>
      </c>
      <c r="J35" s="4"/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/>
      <c r="AT35" s="4">
        <v>1</v>
      </c>
      <c r="AU35" s="4"/>
      <c r="AV35" s="4">
        <v>1</v>
      </c>
      <c r="AW35" s="4"/>
      <c r="AX35" s="4"/>
      <c r="AY35" s="4"/>
      <c r="AZ35" s="4"/>
      <c r="BA35" s="4">
        <v>1</v>
      </c>
      <c r="BB35" s="4">
        <v>1</v>
      </c>
      <c r="BC35" s="4"/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>
        <v>1</v>
      </c>
      <c r="BU35" s="4"/>
      <c r="BV35" s="4"/>
      <c r="BW35" s="4">
        <v>1</v>
      </c>
      <c r="BX35" s="4"/>
      <c r="BY35" s="4"/>
      <c r="BZ35" s="4"/>
      <c r="CA35" s="4"/>
      <c r="CB35" s="4">
        <v>1</v>
      </c>
      <c r="CC35" s="4"/>
      <c r="CD35" s="4">
        <v>1</v>
      </c>
      <c r="CE35" s="4"/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>
        <v>1</v>
      </c>
      <c r="CP35" s="4"/>
      <c r="CQ35" s="4"/>
      <c r="CR35" s="4">
        <v>1</v>
      </c>
      <c r="CS35" s="4"/>
      <c r="CT35" s="4"/>
      <c r="CU35" s="4"/>
      <c r="CV35" s="4"/>
      <c r="CW35" s="4">
        <v>1</v>
      </c>
      <c r="CX35" s="4"/>
      <c r="CY35" s="4">
        <v>1</v>
      </c>
      <c r="CZ35" s="4"/>
      <c r="DA35" s="4">
        <v>1</v>
      </c>
      <c r="DB35" s="4"/>
      <c r="DC35" s="4"/>
      <c r="DD35" s="4"/>
      <c r="DE35" s="4"/>
      <c r="DF35" s="4">
        <v>1</v>
      </c>
      <c r="DG35" s="4">
        <v>1</v>
      </c>
      <c r="DH35" s="4"/>
      <c r="DI35" s="4"/>
      <c r="DJ35" s="4"/>
      <c r="DK35" s="4"/>
      <c r="DL35" s="4">
        <v>1</v>
      </c>
      <c r="DM35" s="4"/>
      <c r="DN35" s="4">
        <v>1</v>
      </c>
      <c r="DO35" s="4"/>
      <c r="DP35" s="4">
        <v>1</v>
      </c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 t="s">
        <v>1402</v>
      </c>
      <c r="C36" s="4"/>
      <c r="D36" s="4">
        <v>1</v>
      </c>
      <c r="E36" s="4"/>
      <c r="F36" s="4">
        <v>1</v>
      </c>
      <c r="G36" s="4"/>
      <c r="H36" s="4"/>
      <c r="I36" s="4">
        <v>1</v>
      </c>
      <c r="J36" s="4"/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>
        <v>1</v>
      </c>
      <c r="V36" s="4"/>
      <c r="W36" s="4"/>
      <c r="X36" s="4"/>
      <c r="Y36" s="4">
        <v>1</v>
      </c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>
        <v>1</v>
      </c>
      <c r="AU36" s="4"/>
      <c r="AV36" s="4">
        <v>1</v>
      </c>
      <c r="AW36" s="4"/>
      <c r="AX36" s="4"/>
      <c r="AY36" s="4"/>
      <c r="AZ36" s="4">
        <v>1</v>
      </c>
      <c r="BA36" s="4"/>
      <c r="BB36" s="4">
        <v>1</v>
      </c>
      <c r="BC36" s="4"/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>
        <v>1</v>
      </c>
      <c r="BU36" s="4"/>
      <c r="BV36" s="4"/>
      <c r="BW36" s="4">
        <v>1</v>
      </c>
      <c r="BX36" s="4"/>
      <c r="BY36" s="4"/>
      <c r="BZ36" s="4"/>
      <c r="CA36" s="4"/>
      <c r="CB36" s="4">
        <v>1</v>
      </c>
      <c r="CC36" s="4"/>
      <c r="CD36" s="4">
        <v>1</v>
      </c>
      <c r="CE36" s="4"/>
      <c r="CF36" s="4">
        <v>1</v>
      </c>
      <c r="CG36" s="4"/>
      <c r="CH36" s="4"/>
      <c r="CI36" s="4"/>
      <c r="CJ36" s="4">
        <v>1</v>
      </c>
      <c r="CK36" s="4"/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4"/>
      <c r="CV36" s="4"/>
      <c r="CW36" s="4">
        <v>1</v>
      </c>
      <c r="CX36" s="4"/>
      <c r="CY36" s="4">
        <v>1</v>
      </c>
      <c r="CZ36" s="4"/>
      <c r="DA36" s="4">
        <v>1</v>
      </c>
      <c r="DB36" s="4"/>
      <c r="DC36" s="4"/>
      <c r="DD36" s="4"/>
      <c r="DE36" s="4">
        <v>1</v>
      </c>
      <c r="DF36" s="4"/>
      <c r="DG36" s="4">
        <v>1</v>
      </c>
      <c r="DH36" s="4"/>
      <c r="DI36" s="4"/>
      <c r="DJ36" s="4"/>
      <c r="DK36" s="4"/>
      <c r="DL36" s="4">
        <v>1</v>
      </c>
      <c r="DM36" s="4"/>
      <c r="DN36" s="4">
        <v>1</v>
      </c>
      <c r="DO36" s="4"/>
      <c r="DP36" s="4">
        <v>1</v>
      </c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 t="s">
        <v>1403</v>
      </c>
      <c r="C37" s="4"/>
      <c r="D37" s="4">
        <v>1</v>
      </c>
      <c r="E37" s="4"/>
      <c r="F37" s="4">
        <v>1</v>
      </c>
      <c r="G37" s="4"/>
      <c r="H37" s="4"/>
      <c r="I37" s="4">
        <v>1</v>
      </c>
      <c r="J37" s="4"/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>
        <v>1</v>
      </c>
      <c r="V37" s="4"/>
      <c r="W37" s="4"/>
      <c r="X37" s="4"/>
      <c r="Y37" s="4">
        <v>1</v>
      </c>
      <c r="Z37" s="4"/>
      <c r="AA37" s="4">
        <v>1</v>
      </c>
      <c r="AB37" s="4"/>
      <c r="AC37" s="4"/>
      <c r="AD37" s="4">
        <v>1</v>
      </c>
      <c r="AE37" s="4"/>
      <c r="AF37" s="4"/>
      <c r="AG37" s="4"/>
      <c r="AH37" s="4">
        <v>1</v>
      </c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/>
      <c r="AT37" s="4">
        <v>1</v>
      </c>
      <c r="AU37" s="4"/>
      <c r="AV37" s="4">
        <v>1</v>
      </c>
      <c r="AW37" s="4"/>
      <c r="AX37" s="4"/>
      <c r="AY37" s="4"/>
      <c r="AZ37" s="4">
        <v>1</v>
      </c>
      <c r="BA37" s="4"/>
      <c r="BB37" s="4">
        <v>1</v>
      </c>
      <c r="BC37" s="4"/>
      <c r="BD37" s="4"/>
      <c r="BE37" s="4"/>
      <c r="BF37" s="4">
        <v>1</v>
      </c>
      <c r="BG37" s="4"/>
      <c r="BH37" s="4">
        <v>1</v>
      </c>
      <c r="BI37" s="4"/>
      <c r="BJ37" s="4"/>
      <c r="BK37" s="4"/>
      <c r="BL37" s="4">
        <v>1</v>
      </c>
      <c r="BM37" s="4"/>
      <c r="BN37" s="4"/>
      <c r="BO37" s="4">
        <v>1</v>
      </c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>
        <v>1</v>
      </c>
      <c r="CM37" s="4"/>
      <c r="CN37" s="4"/>
      <c r="CO37" s="4"/>
      <c r="CP37" s="4">
        <v>1</v>
      </c>
      <c r="CQ37" s="4"/>
      <c r="CR37" s="4">
        <v>1</v>
      </c>
      <c r="CS37" s="4"/>
      <c r="CT37" s="4"/>
      <c r="CU37" s="4"/>
      <c r="CV37" s="4">
        <v>1</v>
      </c>
      <c r="CW37" s="4"/>
      <c r="CX37" s="4"/>
      <c r="CY37" s="4">
        <v>1</v>
      </c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4"/>
      <c r="DK37" s="4">
        <v>1</v>
      </c>
      <c r="DL37" s="4"/>
      <c r="DM37" s="4"/>
      <c r="DN37" s="4">
        <v>1</v>
      </c>
      <c r="DO37" s="4"/>
      <c r="DP37" s="4">
        <v>1</v>
      </c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 t="s">
        <v>1404</v>
      </c>
      <c r="C38" s="4"/>
      <c r="D38" s="4">
        <v>1</v>
      </c>
      <c r="E38" s="4"/>
      <c r="F38" s="4">
        <v>1</v>
      </c>
      <c r="G38" s="4"/>
      <c r="H38" s="4"/>
      <c r="I38" s="4">
        <v>1</v>
      </c>
      <c r="J38" s="4"/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>
        <v>1</v>
      </c>
      <c r="V38" s="4"/>
      <c r="W38" s="4"/>
      <c r="X38" s="4"/>
      <c r="Y38" s="4">
        <v>1</v>
      </c>
      <c r="Z38" s="4"/>
      <c r="AA38" s="4">
        <v>1</v>
      </c>
      <c r="AB38" s="4"/>
      <c r="AC38" s="4"/>
      <c r="AD38" s="4"/>
      <c r="AE38" s="4">
        <v>1</v>
      </c>
      <c r="AF38" s="4"/>
      <c r="AG38" s="4"/>
      <c r="AH38" s="4">
        <v>1</v>
      </c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/>
      <c r="AW38" s="4">
        <v>1</v>
      </c>
      <c r="AX38" s="4"/>
      <c r="AY38" s="4"/>
      <c r="AZ38" s="4">
        <v>1</v>
      </c>
      <c r="BA38" s="4"/>
      <c r="BB38" s="4">
        <v>1</v>
      </c>
      <c r="BC38" s="4"/>
      <c r="BD38" s="4"/>
      <c r="BE38" s="4"/>
      <c r="BF38" s="4">
        <v>1</v>
      </c>
      <c r="BG38" s="4"/>
      <c r="BH38" s="4">
        <v>1</v>
      </c>
      <c r="BI38" s="4"/>
      <c r="BJ38" s="4"/>
      <c r="BK38" s="4"/>
      <c r="BL38" s="4">
        <v>1</v>
      </c>
      <c r="BM38" s="4"/>
      <c r="BN38" s="4"/>
      <c r="BO38" s="4">
        <v>1</v>
      </c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>
        <v>1</v>
      </c>
      <c r="CM38" s="4"/>
      <c r="CN38" s="4"/>
      <c r="CO38" s="4"/>
      <c r="CP38" s="4">
        <v>1</v>
      </c>
      <c r="CQ38" s="4"/>
      <c r="CR38" s="4">
        <v>1</v>
      </c>
      <c r="CS38" s="4"/>
      <c r="CT38" s="4"/>
      <c r="CU38" s="4"/>
      <c r="CV38" s="4">
        <v>1</v>
      </c>
      <c r="CW38" s="4"/>
      <c r="CX38" s="4"/>
      <c r="CY38" s="4">
        <v>1</v>
      </c>
      <c r="CZ38" s="4"/>
      <c r="DA38" s="4">
        <v>1</v>
      </c>
      <c r="DB38" s="4"/>
      <c r="DC38" s="4"/>
      <c r="DD38" s="4"/>
      <c r="DE38" s="4">
        <v>1</v>
      </c>
      <c r="DF38" s="4"/>
      <c r="DG38" s="4">
        <v>1</v>
      </c>
      <c r="DH38" s="4"/>
      <c r="DI38" s="4"/>
      <c r="DJ38" s="4"/>
      <c r="DK38" s="4">
        <v>1</v>
      </c>
      <c r="DL38" s="4"/>
      <c r="DM38" s="4"/>
      <c r="DN38" s="4">
        <v>1</v>
      </c>
      <c r="DO38" s="4"/>
      <c r="DP38" s="4">
        <v>1</v>
      </c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4">
        <v>25</v>
      </c>
      <c r="B39" s="4" t="s">
        <v>1405</v>
      </c>
      <c r="C39" s="4"/>
      <c r="D39" s="4">
        <v>1</v>
      </c>
      <c r="E39" s="4"/>
      <c r="F39" s="4">
        <v>1</v>
      </c>
      <c r="G39" s="4"/>
      <c r="H39" s="4"/>
      <c r="I39" s="4">
        <v>1</v>
      </c>
      <c r="J39" s="4"/>
      <c r="K39" s="4"/>
      <c r="L39" s="4"/>
      <c r="M39" s="4">
        <v>1</v>
      </c>
      <c r="N39" s="4"/>
      <c r="O39" s="4"/>
      <c r="P39" s="4">
        <v>1</v>
      </c>
      <c r="Q39" s="4"/>
      <c r="R39" s="4">
        <v>1</v>
      </c>
      <c r="S39" s="4"/>
      <c r="T39" s="4"/>
      <c r="U39" s="4">
        <v>1</v>
      </c>
      <c r="V39" s="4"/>
      <c r="W39" s="4"/>
      <c r="X39" s="4"/>
      <c r="Y39" s="4">
        <v>1</v>
      </c>
      <c r="Z39" s="4"/>
      <c r="AA39" s="4">
        <v>1</v>
      </c>
      <c r="AB39" s="4"/>
      <c r="AC39" s="4"/>
      <c r="AD39" s="4"/>
      <c r="AE39" s="4">
        <v>1</v>
      </c>
      <c r="AF39" s="4"/>
      <c r="AG39" s="4"/>
      <c r="AH39" s="4">
        <v>1</v>
      </c>
      <c r="AI39" s="4"/>
      <c r="AJ39" s="4">
        <v>1</v>
      </c>
      <c r="AK39" s="4"/>
      <c r="AL39" s="4"/>
      <c r="AM39" s="4">
        <v>1</v>
      </c>
      <c r="AN39" s="4"/>
      <c r="AO39" s="4"/>
      <c r="AP39" s="4"/>
      <c r="AQ39" s="4">
        <v>1</v>
      </c>
      <c r="AR39" s="4"/>
      <c r="AS39" s="4">
        <v>1</v>
      </c>
      <c r="AT39" s="4"/>
      <c r="AU39" s="4"/>
      <c r="AV39" s="4"/>
      <c r="AW39" s="4">
        <v>1</v>
      </c>
      <c r="AX39" s="4"/>
      <c r="AY39" s="4"/>
      <c r="AZ39" s="4">
        <v>1</v>
      </c>
      <c r="BA39" s="4"/>
      <c r="BB39" s="4">
        <v>1</v>
      </c>
      <c r="BC39" s="4"/>
      <c r="BD39" s="4"/>
      <c r="BE39" s="4"/>
      <c r="BF39" s="4">
        <v>1</v>
      </c>
      <c r="BG39" s="4"/>
      <c r="BH39" s="4">
        <v>1</v>
      </c>
      <c r="BI39" s="4"/>
      <c r="BJ39" s="4"/>
      <c r="BK39" s="4"/>
      <c r="BL39" s="4">
        <v>1</v>
      </c>
      <c r="BM39" s="4"/>
      <c r="BN39" s="4">
        <v>1</v>
      </c>
      <c r="BO39" s="4"/>
      <c r="BP39" s="4"/>
      <c r="BQ39" s="4">
        <v>1</v>
      </c>
      <c r="BR39" s="4"/>
      <c r="BS39" s="4"/>
      <c r="BT39" s="4">
        <v>1</v>
      </c>
      <c r="BU39" s="4"/>
      <c r="BV39" s="4"/>
      <c r="BW39" s="4">
        <v>1</v>
      </c>
      <c r="BX39" s="4"/>
      <c r="BY39" s="4"/>
      <c r="BZ39" s="4"/>
      <c r="CA39" s="4">
        <v>1</v>
      </c>
      <c r="CB39" s="4"/>
      <c r="CC39" s="4"/>
      <c r="CD39" s="4">
        <v>1</v>
      </c>
      <c r="CE39" s="4"/>
      <c r="CF39" s="4"/>
      <c r="CG39" s="4">
        <v>1</v>
      </c>
      <c r="CH39" s="4"/>
      <c r="CI39" s="4"/>
      <c r="CJ39" s="4">
        <v>1</v>
      </c>
      <c r="CK39" s="4"/>
      <c r="CL39" s="4">
        <v>1</v>
      </c>
      <c r="CM39" s="4"/>
      <c r="CN39" s="4"/>
      <c r="CO39" s="4"/>
      <c r="CP39" s="4">
        <v>1</v>
      </c>
      <c r="CQ39" s="4"/>
      <c r="CR39" s="4"/>
      <c r="CS39" s="4">
        <v>1</v>
      </c>
      <c r="CT39" s="4"/>
      <c r="CU39" s="4"/>
      <c r="CV39" s="4">
        <v>1</v>
      </c>
      <c r="CW39" s="4"/>
      <c r="CX39" s="4">
        <v>1</v>
      </c>
      <c r="CY39" s="4"/>
      <c r="CZ39" s="4"/>
      <c r="DA39" s="4">
        <v>1</v>
      </c>
      <c r="DB39" s="4"/>
      <c r="DC39" s="4"/>
      <c r="DD39" s="4"/>
      <c r="DE39" s="4">
        <v>1</v>
      </c>
      <c r="DF39" s="4"/>
      <c r="DG39" s="4">
        <v>1</v>
      </c>
      <c r="DH39" s="4"/>
      <c r="DI39" s="4"/>
      <c r="DJ39" s="4"/>
      <c r="DK39" s="4">
        <v>1</v>
      </c>
      <c r="DL39" s="4"/>
      <c r="DM39" s="4"/>
      <c r="DN39" s="4">
        <v>1</v>
      </c>
      <c r="DO39" s="4"/>
      <c r="DP39" s="4">
        <v>1</v>
      </c>
      <c r="DQ39" s="4"/>
      <c r="DR39" s="4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34">
        <v>26</v>
      </c>
      <c r="B40" s="4" t="s">
        <v>1406</v>
      </c>
      <c r="C40" s="4"/>
      <c r="D40" s="4">
        <v>1</v>
      </c>
      <c r="E40" s="4"/>
      <c r="F40" s="4">
        <v>1</v>
      </c>
      <c r="G40" s="4"/>
      <c r="H40" s="4"/>
      <c r="I40" s="4">
        <v>1</v>
      </c>
      <c r="J40" s="4"/>
      <c r="K40" s="4"/>
      <c r="L40" s="4"/>
      <c r="M40" s="4">
        <v>1</v>
      </c>
      <c r="N40" s="4"/>
      <c r="O40" s="4"/>
      <c r="P40" s="4">
        <v>1</v>
      </c>
      <c r="Q40" s="4"/>
      <c r="R40" s="4">
        <v>1</v>
      </c>
      <c r="S40" s="4"/>
      <c r="T40" s="4"/>
      <c r="U40" s="4">
        <v>1</v>
      </c>
      <c r="V40" s="4"/>
      <c r="W40" s="4"/>
      <c r="X40" s="4"/>
      <c r="Y40" s="4">
        <v>1</v>
      </c>
      <c r="Z40" s="4"/>
      <c r="AA40" s="4">
        <v>1</v>
      </c>
      <c r="AB40" s="4"/>
      <c r="AC40" s="4"/>
      <c r="AD40" s="4"/>
      <c r="AE40" s="4">
        <v>1</v>
      </c>
      <c r="AF40" s="4"/>
      <c r="AG40" s="4"/>
      <c r="AH40" s="4">
        <v>1</v>
      </c>
      <c r="AI40" s="4"/>
      <c r="AJ40" s="4">
        <v>1</v>
      </c>
      <c r="AK40" s="4"/>
      <c r="AL40" s="4"/>
      <c r="AM40" s="4">
        <v>1</v>
      </c>
      <c r="AN40" s="4"/>
      <c r="AO40" s="4"/>
      <c r="AP40" s="4"/>
      <c r="AQ40" s="4">
        <v>1</v>
      </c>
      <c r="AR40" s="4"/>
      <c r="AS40" s="4">
        <v>1</v>
      </c>
      <c r="AT40" s="4"/>
      <c r="AU40" s="4"/>
      <c r="AV40" s="4"/>
      <c r="AW40" s="4">
        <v>1</v>
      </c>
      <c r="AX40" s="4"/>
      <c r="AY40" s="4"/>
      <c r="AZ40" s="4">
        <v>1</v>
      </c>
      <c r="BA40" s="4"/>
      <c r="BB40" s="4">
        <v>1</v>
      </c>
      <c r="BC40" s="4"/>
      <c r="BD40" s="4"/>
      <c r="BE40" s="4">
        <v>1</v>
      </c>
      <c r="BF40" s="4"/>
      <c r="BG40" s="4"/>
      <c r="BH40" s="4">
        <v>1</v>
      </c>
      <c r="BI40" s="4"/>
      <c r="BJ40" s="4"/>
      <c r="BK40" s="4"/>
      <c r="BL40" s="4">
        <v>1</v>
      </c>
      <c r="BM40" s="4"/>
      <c r="BN40" s="4">
        <v>1</v>
      </c>
      <c r="BO40" s="4"/>
      <c r="BP40" s="4"/>
      <c r="BQ40" s="4">
        <v>1</v>
      </c>
      <c r="BR40" s="4"/>
      <c r="BS40" s="4"/>
      <c r="BT40" s="4"/>
      <c r="BU40" s="4">
        <v>1</v>
      </c>
      <c r="BV40" s="4"/>
      <c r="BW40" s="4">
        <v>1</v>
      </c>
      <c r="BX40" s="4"/>
      <c r="BY40" s="4"/>
      <c r="BZ40" s="4"/>
      <c r="CA40" s="4">
        <v>1</v>
      </c>
      <c r="CB40" s="4"/>
      <c r="CC40" s="4"/>
      <c r="CD40" s="4"/>
      <c r="CE40" s="4">
        <v>1</v>
      </c>
      <c r="CF40" s="4"/>
      <c r="CG40" s="4">
        <v>1</v>
      </c>
      <c r="CH40" s="4"/>
      <c r="CI40" s="4"/>
      <c r="CJ40" s="4">
        <v>1</v>
      </c>
      <c r="CK40" s="4"/>
      <c r="CL40" s="4">
        <v>1</v>
      </c>
      <c r="CM40" s="4"/>
      <c r="CN40" s="4"/>
      <c r="CO40" s="4"/>
      <c r="CP40" s="4">
        <v>1</v>
      </c>
      <c r="CQ40" s="4"/>
      <c r="CR40" s="4"/>
      <c r="CS40" s="4">
        <v>1</v>
      </c>
      <c r="CT40" s="4"/>
      <c r="CU40" s="4"/>
      <c r="CV40" s="4">
        <v>1</v>
      </c>
      <c r="CW40" s="4"/>
      <c r="CX40" s="4">
        <v>1</v>
      </c>
      <c r="CY40" s="4"/>
      <c r="CZ40" s="4"/>
      <c r="DA40" s="4">
        <v>1</v>
      </c>
      <c r="DB40" s="4"/>
      <c r="DC40" s="4"/>
      <c r="DD40" s="4"/>
      <c r="DE40" s="4">
        <v>1</v>
      </c>
      <c r="DF40" s="4"/>
      <c r="DG40" s="4">
        <v>1</v>
      </c>
      <c r="DH40" s="4"/>
      <c r="DI40" s="4"/>
      <c r="DJ40" s="4"/>
      <c r="DK40" s="4">
        <v>1</v>
      </c>
      <c r="DL40" s="4"/>
      <c r="DM40" s="4">
        <v>1</v>
      </c>
      <c r="DN40" s="4"/>
      <c r="DO40" s="4"/>
      <c r="DP40" s="4">
        <v>1</v>
      </c>
      <c r="DQ40" s="4"/>
      <c r="DR40" s="4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</row>
    <row r="41" spans="1:254" x14ac:dyDescent="0.25">
      <c r="A41" s="3">
        <v>27</v>
      </c>
      <c r="B41" s="4" t="s">
        <v>1407</v>
      </c>
      <c r="C41" s="4"/>
      <c r="D41" s="4">
        <v>1</v>
      </c>
      <c r="E41" s="4"/>
      <c r="F41" s="4">
        <v>1</v>
      </c>
      <c r="G41" s="4"/>
      <c r="H41" s="4"/>
      <c r="I41" s="4">
        <v>1</v>
      </c>
      <c r="J41" s="4"/>
      <c r="K41" s="4"/>
      <c r="L41" s="4"/>
      <c r="M41" s="4">
        <v>1</v>
      </c>
      <c r="N41" s="4"/>
      <c r="O41" s="4"/>
      <c r="P41" s="4">
        <v>1</v>
      </c>
      <c r="Q41" s="4"/>
      <c r="R41" s="4">
        <v>1</v>
      </c>
      <c r="S41" s="4"/>
      <c r="T41" s="4"/>
      <c r="U41" s="4">
        <v>1</v>
      </c>
      <c r="V41" s="4"/>
      <c r="W41" s="4"/>
      <c r="X41" s="4"/>
      <c r="Y41" s="4">
        <v>1</v>
      </c>
      <c r="Z41" s="4"/>
      <c r="AA41" s="4">
        <v>1</v>
      </c>
      <c r="AB41" s="4"/>
      <c r="AC41" s="4"/>
      <c r="AD41" s="4"/>
      <c r="AE41" s="4">
        <v>1</v>
      </c>
      <c r="AF41" s="4"/>
      <c r="AG41" s="4"/>
      <c r="AH41" s="4">
        <v>1</v>
      </c>
      <c r="AI41" s="4"/>
      <c r="AJ41" s="4">
        <v>1</v>
      </c>
      <c r="AK41" s="4"/>
      <c r="AL41" s="4"/>
      <c r="AM41" s="4"/>
      <c r="AN41" s="4">
        <v>1</v>
      </c>
      <c r="AO41" s="4"/>
      <c r="AP41" s="4"/>
      <c r="AQ41" s="4">
        <v>1</v>
      </c>
      <c r="AR41" s="4"/>
      <c r="AS41" s="4">
        <v>1</v>
      </c>
      <c r="AT41" s="4"/>
      <c r="AU41" s="4"/>
      <c r="AV41" s="4"/>
      <c r="AW41" s="4">
        <v>1</v>
      </c>
      <c r="AX41" s="4"/>
      <c r="AY41" s="4"/>
      <c r="AZ41" s="4">
        <v>1</v>
      </c>
      <c r="BA41" s="4"/>
      <c r="BB41" s="4">
        <v>1</v>
      </c>
      <c r="BC41" s="4"/>
      <c r="BD41" s="4"/>
      <c r="BE41" s="4">
        <v>1</v>
      </c>
      <c r="BF41" s="4"/>
      <c r="BG41" s="4"/>
      <c r="BH41" s="4">
        <v>1</v>
      </c>
      <c r="BI41" s="4"/>
      <c r="BJ41" s="4"/>
      <c r="BK41" s="4"/>
      <c r="BL41" s="4">
        <v>1</v>
      </c>
      <c r="BM41" s="4"/>
      <c r="BN41" s="4">
        <v>1</v>
      </c>
      <c r="BO41" s="4"/>
      <c r="BP41" s="4"/>
      <c r="BQ41" s="4">
        <v>1</v>
      </c>
      <c r="BR41" s="4"/>
      <c r="BS41" s="4"/>
      <c r="BT41" s="4"/>
      <c r="BU41" s="4">
        <v>1</v>
      </c>
      <c r="BV41" s="4"/>
      <c r="BW41" s="4">
        <v>1</v>
      </c>
      <c r="BX41" s="4"/>
      <c r="BY41" s="4"/>
      <c r="BZ41" s="4"/>
      <c r="CA41" s="4">
        <v>1</v>
      </c>
      <c r="CB41" s="4"/>
      <c r="CC41" s="4"/>
      <c r="CD41" s="4"/>
      <c r="CE41" s="4">
        <v>1</v>
      </c>
      <c r="CF41" s="4"/>
      <c r="CG41" s="4">
        <v>1</v>
      </c>
      <c r="CH41" s="4"/>
      <c r="CI41" s="4"/>
      <c r="CJ41" s="4">
        <v>1</v>
      </c>
      <c r="CK41" s="4"/>
      <c r="CL41" s="4">
        <v>1</v>
      </c>
      <c r="CM41" s="4"/>
      <c r="CN41" s="4"/>
      <c r="CO41" s="4"/>
      <c r="CP41" s="4">
        <v>1</v>
      </c>
      <c r="CQ41" s="4"/>
      <c r="CR41" s="4"/>
      <c r="CS41" s="4">
        <v>1</v>
      </c>
      <c r="CT41" s="4"/>
      <c r="CU41" s="4"/>
      <c r="CV41" s="4">
        <v>1</v>
      </c>
      <c r="CW41" s="4"/>
      <c r="CX41" s="4">
        <v>1</v>
      </c>
      <c r="CY41" s="4"/>
      <c r="CZ41" s="4"/>
      <c r="DA41" s="4">
        <v>1</v>
      </c>
      <c r="DB41" s="4"/>
      <c r="DC41" s="4"/>
      <c r="DD41" s="4"/>
      <c r="DE41" s="4">
        <v>1</v>
      </c>
      <c r="DF41" s="4"/>
      <c r="DG41" s="33">
        <v>1</v>
      </c>
      <c r="DH41" s="33"/>
      <c r="DI41" s="33"/>
      <c r="DJ41" s="33"/>
      <c r="DK41" s="33">
        <v>1</v>
      </c>
      <c r="DL41" s="33"/>
      <c r="DM41" s="33">
        <v>1</v>
      </c>
      <c r="DN41" s="33"/>
      <c r="DO41" s="33"/>
      <c r="DP41" s="33">
        <v>1</v>
      </c>
      <c r="DQ41" s="33"/>
      <c r="DR41" s="33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</row>
    <row r="42" spans="1:254" x14ac:dyDescent="0.25">
      <c r="A42" s="42" t="s">
        <v>278</v>
      </c>
      <c r="B42" s="43"/>
      <c r="C42" s="26">
        <f>SUM(C15:C41)</f>
        <v>0</v>
      </c>
      <c r="D42" s="26">
        <f t="shared" ref="D42:V42" si="0">SUM(D15:D41)</f>
        <v>27</v>
      </c>
      <c r="E42" s="26">
        <f t="shared" si="0"/>
        <v>0</v>
      </c>
      <c r="F42" s="26">
        <f t="shared" si="0"/>
        <v>27</v>
      </c>
      <c r="G42" s="26">
        <f t="shared" si="0"/>
        <v>0</v>
      </c>
      <c r="H42" s="26">
        <f t="shared" si="0"/>
        <v>0</v>
      </c>
      <c r="I42" s="26">
        <v>27</v>
      </c>
      <c r="J42" s="26">
        <f t="shared" si="0"/>
        <v>0</v>
      </c>
      <c r="K42" s="26">
        <f t="shared" si="0"/>
        <v>0</v>
      </c>
      <c r="L42" s="26">
        <f t="shared" si="0"/>
        <v>8</v>
      </c>
      <c r="M42" s="26">
        <f t="shared" si="0"/>
        <v>19</v>
      </c>
      <c r="N42" s="26">
        <f t="shared" si="0"/>
        <v>0</v>
      </c>
      <c r="O42" s="26">
        <f t="shared" si="0"/>
        <v>14</v>
      </c>
      <c r="P42" s="26">
        <v>13</v>
      </c>
      <c r="Q42" s="26">
        <f t="shared" si="0"/>
        <v>0</v>
      </c>
      <c r="R42" s="26">
        <f t="shared" si="0"/>
        <v>15</v>
      </c>
      <c r="S42" s="26">
        <f t="shared" si="0"/>
        <v>12</v>
      </c>
      <c r="T42" s="26">
        <f t="shared" si="0"/>
        <v>0</v>
      </c>
      <c r="U42" s="26">
        <f t="shared" si="0"/>
        <v>27</v>
      </c>
      <c r="V42" s="26">
        <f t="shared" si="0"/>
        <v>0</v>
      </c>
      <c r="W42" s="26">
        <f t="shared" ref="W42:AX42" si="1">SUM(W15:W41)</f>
        <v>0</v>
      </c>
      <c r="X42" s="26">
        <f t="shared" si="1"/>
        <v>10</v>
      </c>
      <c r="Y42" s="26">
        <f t="shared" si="1"/>
        <v>11</v>
      </c>
      <c r="Z42" s="26">
        <f t="shared" si="1"/>
        <v>6</v>
      </c>
      <c r="AA42" s="26">
        <f t="shared" si="1"/>
        <v>27</v>
      </c>
      <c r="AB42" s="26">
        <f t="shared" si="1"/>
        <v>0</v>
      </c>
      <c r="AC42" s="26">
        <f t="shared" si="1"/>
        <v>0</v>
      </c>
      <c r="AD42" s="26">
        <f t="shared" si="1"/>
        <v>14</v>
      </c>
      <c r="AE42" s="26">
        <v>13</v>
      </c>
      <c r="AF42" s="26">
        <f t="shared" si="1"/>
        <v>0</v>
      </c>
      <c r="AG42" s="26">
        <f t="shared" si="1"/>
        <v>12</v>
      </c>
      <c r="AH42" s="26">
        <f t="shared" si="1"/>
        <v>11</v>
      </c>
      <c r="AI42" s="26">
        <f t="shared" si="1"/>
        <v>4</v>
      </c>
      <c r="AJ42" s="26">
        <f t="shared" si="1"/>
        <v>27</v>
      </c>
      <c r="AK42" s="26">
        <f t="shared" si="1"/>
        <v>0</v>
      </c>
      <c r="AL42" s="26">
        <f t="shared" si="1"/>
        <v>0</v>
      </c>
      <c r="AM42" s="26">
        <f t="shared" si="1"/>
        <v>16</v>
      </c>
      <c r="AN42" s="26">
        <f t="shared" si="1"/>
        <v>11</v>
      </c>
      <c r="AO42" s="26">
        <f t="shared" si="1"/>
        <v>0</v>
      </c>
      <c r="AP42" s="26">
        <f t="shared" si="1"/>
        <v>15</v>
      </c>
      <c r="AQ42" s="26">
        <v>12</v>
      </c>
      <c r="AR42" s="26">
        <f t="shared" si="1"/>
        <v>0</v>
      </c>
      <c r="AS42" s="26">
        <f t="shared" si="1"/>
        <v>17</v>
      </c>
      <c r="AT42" s="26">
        <f t="shared" si="1"/>
        <v>10</v>
      </c>
      <c r="AU42" s="26">
        <f t="shared" si="1"/>
        <v>0</v>
      </c>
      <c r="AV42" s="26">
        <f t="shared" si="1"/>
        <v>14</v>
      </c>
      <c r="AW42" s="26">
        <v>13</v>
      </c>
      <c r="AX42" s="26">
        <f t="shared" si="1"/>
        <v>0</v>
      </c>
      <c r="AY42" s="26">
        <f t="shared" ref="AY42:CU42" si="2">SUM(AY15:AY41)</f>
        <v>0</v>
      </c>
      <c r="AZ42" s="26">
        <f t="shared" si="2"/>
        <v>19</v>
      </c>
      <c r="BA42" s="26">
        <f t="shared" si="2"/>
        <v>8</v>
      </c>
      <c r="BB42" s="26">
        <f t="shared" si="2"/>
        <v>27</v>
      </c>
      <c r="BC42" s="26">
        <f t="shared" si="2"/>
        <v>0</v>
      </c>
      <c r="BD42" s="26">
        <f t="shared" si="2"/>
        <v>0</v>
      </c>
      <c r="BE42" s="26">
        <v>15</v>
      </c>
      <c r="BF42" s="26">
        <f t="shared" si="2"/>
        <v>12</v>
      </c>
      <c r="BG42" s="26">
        <f t="shared" si="2"/>
        <v>0</v>
      </c>
      <c r="BH42" s="26">
        <f t="shared" si="2"/>
        <v>7</v>
      </c>
      <c r="BI42" s="26">
        <f t="shared" si="2"/>
        <v>11</v>
      </c>
      <c r="BJ42" s="26">
        <f t="shared" si="2"/>
        <v>9</v>
      </c>
      <c r="BK42" s="26">
        <f t="shared" si="2"/>
        <v>12</v>
      </c>
      <c r="BL42" s="26">
        <f t="shared" si="2"/>
        <v>15</v>
      </c>
      <c r="BM42" s="26">
        <f t="shared" si="2"/>
        <v>0</v>
      </c>
      <c r="BN42" s="26">
        <f t="shared" si="2"/>
        <v>12</v>
      </c>
      <c r="BO42" s="26">
        <f t="shared" si="2"/>
        <v>15</v>
      </c>
      <c r="BP42" s="26">
        <f t="shared" si="2"/>
        <v>0</v>
      </c>
      <c r="BQ42" s="26">
        <f t="shared" si="2"/>
        <v>15</v>
      </c>
      <c r="BR42" s="26">
        <f t="shared" si="2"/>
        <v>12</v>
      </c>
      <c r="BS42" s="26">
        <f t="shared" si="2"/>
        <v>0</v>
      </c>
      <c r="BT42" s="26">
        <f t="shared" si="2"/>
        <v>16</v>
      </c>
      <c r="BU42" s="26">
        <f t="shared" si="2"/>
        <v>11</v>
      </c>
      <c r="BV42" s="26">
        <f t="shared" si="2"/>
        <v>0</v>
      </c>
      <c r="BW42" s="26">
        <f t="shared" si="2"/>
        <v>21</v>
      </c>
      <c r="BX42" s="26">
        <f t="shared" si="2"/>
        <v>6</v>
      </c>
      <c r="BY42" s="26">
        <f t="shared" si="2"/>
        <v>0</v>
      </c>
      <c r="BZ42" s="26">
        <f t="shared" si="2"/>
        <v>0</v>
      </c>
      <c r="CA42" s="26">
        <f t="shared" si="2"/>
        <v>13</v>
      </c>
      <c r="CB42" s="26">
        <f t="shared" si="2"/>
        <v>14</v>
      </c>
      <c r="CC42" s="26">
        <f t="shared" si="2"/>
        <v>0</v>
      </c>
      <c r="CD42" s="26">
        <f t="shared" si="2"/>
        <v>13</v>
      </c>
      <c r="CE42" s="26">
        <f t="shared" si="2"/>
        <v>14</v>
      </c>
      <c r="CF42" s="26">
        <f t="shared" si="2"/>
        <v>12</v>
      </c>
      <c r="CG42" s="26">
        <f t="shared" si="2"/>
        <v>15</v>
      </c>
      <c r="CH42" s="26">
        <f t="shared" si="2"/>
        <v>0</v>
      </c>
      <c r="CI42" s="26">
        <f t="shared" si="2"/>
        <v>6</v>
      </c>
      <c r="CJ42" s="26">
        <f t="shared" si="2"/>
        <v>21</v>
      </c>
      <c r="CK42" s="26">
        <f t="shared" si="2"/>
        <v>0</v>
      </c>
      <c r="CL42" s="26">
        <f t="shared" si="2"/>
        <v>12</v>
      </c>
      <c r="CM42" s="26">
        <f t="shared" si="2"/>
        <v>15</v>
      </c>
      <c r="CN42" s="26">
        <f t="shared" si="2"/>
        <v>0</v>
      </c>
      <c r="CO42" s="26">
        <f t="shared" si="2"/>
        <v>10</v>
      </c>
      <c r="CP42" s="26">
        <f t="shared" si="2"/>
        <v>17</v>
      </c>
      <c r="CQ42" s="26">
        <f t="shared" si="2"/>
        <v>0</v>
      </c>
      <c r="CR42" s="26">
        <f t="shared" si="2"/>
        <v>19</v>
      </c>
      <c r="CS42" s="26">
        <f t="shared" si="2"/>
        <v>8</v>
      </c>
      <c r="CT42" s="26">
        <f t="shared" si="2"/>
        <v>0</v>
      </c>
      <c r="CU42" s="26">
        <f t="shared" si="2"/>
        <v>4</v>
      </c>
      <c r="CV42" s="26">
        <f t="shared" ref="CV42:DH42" si="3">SUM(CV15:CV41)</f>
        <v>13</v>
      </c>
      <c r="CW42" s="26">
        <f t="shared" si="3"/>
        <v>10</v>
      </c>
      <c r="CX42" s="26">
        <f t="shared" si="3"/>
        <v>7</v>
      </c>
      <c r="CY42" s="26">
        <f t="shared" si="3"/>
        <v>20</v>
      </c>
      <c r="CZ42" s="26">
        <f t="shared" si="3"/>
        <v>0</v>
      </c>
      <c r="DA42" s="26">
        <f t="shared" si="3"/>
        <v>18</v>
      </c>
      <c r="DB42" s="26">
        <f t="shared" si="3"/>
        <v>9</v>
      </c>
      <c r="DC42" s="26">
        <f t="shared" si="3"/>
        <v>0</v>
      </c>
      <c r="DD42" s="26">
        <f t="shared" si="3"/>
        <v>0</v>
      </c>
      <c r="DE42" s="26">
        <f t="shared" si="3"/>
        <v>20</v>
      </c>
      <c r="DF42" s="26">
        <f t="shared" si="3"/>
        <v>7</v>
      </c>
      <c r="DG42" s="26">
        <f t="shared" si="3"/>
        <v>20</v>
      </c>
      <c r="DH42" s="26">
        <f t="shared" si="3"/>
        <v>7</v>
      </c>
      <c r="DI42" s="26">
        <f t="shared" ref="DI42:DR42" si="4">SUM(DI15:DI41)</f>
        <v>0</v>
      </c>
      <c r="DJ42" s="26">
        <f t="shared" si="4"/>
        <v>5</v>
      </c>
      <c r="DK42" s="26">
        <f t="shared" si="4"/>
        <v>11</v>
      </c>
      <c r="DL42" s="26">
        <f t="shared" si="4"/>
        <v>11</v>
      </c>
      <c r="DM42" s="26">
        <f t="shared" si="4"/>
        <v>14</v>
      </c>
      <c r="DN42" s="26">
        <f t="shared" si="4"/>
        <v>13</v>
      </c>
      <c r="DO42" s="26">
        <f t="shared" si="4"/>
        <v>0</v>
      </c>
      <c r="DP42" s="26">
        <v>16</v>
      </c>
      <c r="DQ42" s="26">
        <f t="shared" si="4"/>
        <v>11</v>
      </c>
      <c r="DR42" s="26">
        <f t="shared" si="4"/>
        <v>0</v>
      </c>
    </row>
    <row r="43" spans="1:254" ht="37.5" customHeight="1" x14ac:dyDescent="0.25">
      <c r="A43" s="44"/>
      <c r="B43" s="45"/>
      <c r="C43" s="30">
        <f>C42/27%</f>
        <v>0</v>
      </c>
      <c r="D43" s="30">
        <f t="shared" ref="D43:BO43" si="5">D42/25%</f>
        <v>108</v>
      </c>
      <c r="E43" s="30">
        <f t="shared" si="5"/>
        <v>0</v>
      </c>
      <c r="F43" s="30">
        <f t="shared" si="5"/>
        <v>108</v>
      </c>
      <c r="G43" s="30">
        <f t="shared" si="5"/>
        <v>0</v>
      </c>
      <c r="H43" s="30">
        <f t="shared" si="5"/>
        <v>0</v>
      </c>
      <c r="I43" s="30">
        <v>108</v>
      </c>
      <c r="J43" s="30">
        <f t="shared" si="5"/>
        <v>0</v>
      </c>
      <c r="K43" s="30">
        <f t="shared" si="5"/>
        <v>0</v>
      </c>
      <c r="L43" s="30">
        <f t="shared" si="5"/>
        <v>32</v>
      </c>
      <c r="M43" s="30">
        <f t="shared" si="5"/>
        <v>76</v>
      </c>
      <c r="N43" s="30">
        <f t="shared" si="5"/>
        <v>0</v>
      </c>
      <c r="O43" s="30">
        <f t="shared" si="5"/>
        <v>56</v>
      </c>
      <c r="P43" s="30">
        <f t="shared" si="5"/>
        <v>52</v>
      </c>
      <c r="Q43" s="30">
        <f t="shared" si="5"/>
        <v>0</v>
      </c>
      <c r="R43" s="30">
        <f t="shared" si="5"/>
        <v>60</v>
      </c>
      <c r="S43" s="30">
        <f t="shared" si="5"/>
        <v>48</v>
      </c>
      <c r="T43" s="30">
        <f t="shared" si="5"/>
        <v>0</v>
      </c>
      <c r="U43" s="30">
        <f t="shared" si="5"/>
        <v>108</v>
      </c>
      <c r="V43" s="30">
        <f t="shared" si="5"/>
        <v>0</v>
      </c>
      <c r="W43" s="30">
        <f t="shared" si="5"/>
        <v>0</v>
      </c>
      <c r="X43" s="30">
        <f t="shared" si="5"/>
        <v>40</v>
      </c>
      <c r="Y43" s="30">
        <f t="shared" si="5"/>
        <v>44</v>
      </c>
      <c r="Z43" s="30">
        <f t="shared" si="5"/>
        <v>24</v>
      </c>
      <c r="AA43" s="30">
        <f t="shared" si="5"/>
        <v>108</v>
      </c>
      <c r="AB43" s="30">
        <f t="shared" si="5"/>
        <v>0</v>
      </c>
      <c r="AC43" s="30">
        <f t="shared" si="5"/>
        <v>0</v>
      </c>
      <c r="AD43" s="30">
        <f t="shared" si="5"/>
        <v>56</v>
      </c>
      <c r="AE43" s="30">
        <f t="shared" si="5"/>
        <v>52</v>
      </c>
      <c r="AF43" s="30">
        <f t="shared" si="5"/>
        <v>0</v>
      </c>
      <c r="AG43" s="30">
        <f t="shared" si="5"/>
        <v>48</v>
      </c>
      <c r="AH43" s="30">
        <f t="shared" si="5"/>
        <v>44</v>
      </c>
      <c r="AI43" s="30">
        <f t="shared" si="5"/>
        <v>16</v>
      </c>
      <c r="AJ43" s="30">
        <f t="shared" si="5"/>
        <v>108</v>
      </c>
      <c r="AK43" s="30">
        <f t="shared" si="5"/>
        <v>0</v>
      </c>
      <c r="AL43" s="30">
        <f t="shared" si="5"/>
        <v>0</v>
      </c>
      <c r="AM43" s="30">
        <f t="shared" si="5"/>
        <v>64</v>
      </c>
      <c r="AN43" s="30">
        <f t="shared" si="5"/>
        <v>44</v>
      </c>
      <c r="AO43" s="30">
        <f t="shared" si="5"/>
        <v>0</v>
      </c>
      <c r="AP43" s="30">
        <f t="shared" si="5"/>
        <v>60</v>
      </c>
      <c r="AQ43" s="30">
        <f t="shared" si="5"/>
        <v>48</v>
      </c>
      <c r="AR43" s="30">
        <f t="shared" si="5"/>
        <v>0</v>
      </c>
      <c r="AS43" s="30">
        <f t="shared" si="5"/>
        <v>68</v>
      </c>
      <c r="AT43" s="30">
        <f t="shared" si="5"/>
        <v>40</v>
      </c>
      <c r="AU43" s="30">
        <f t="shared" si="5"/>
        <v>0</v>
      </c>
      <c r="AV43" s="30">
        <f t="shared" si="5"/>
        <v>56</v>
      </c>
      <c r="AW43" s="30">
        <f t="shared" si="5"/>
        <v>52</v>
      </c>
      <c r="AX43" s="30">
        <f t="shared" si="5"/>
        <v>0</v>
      </c>
      <c r="AY43" s="30">
        <f t="shared" si="5"/>
        <v>0</v>
      </c>
      <c r="AZ43" s="30">
        <f t="shared" si="5"/>
        <v>76</v>
      </c>
      <c r="BA43" s="30">
        <f t="shared" si="5"/>
        <v>32</v>
      </c>
      <c r="BB43" s="30">
        <f t="shared" si="5"/>
        <v>108</v>
      </c>
      <c r="BC43" s="30">
        <f t="shared" si="5"/>
        <v>0</v>
      </c>
      <c r="BD43" s="30">
        <f t="shared" si="5"/>
        <v>0</v>
      </c>
      <c r="BE43" s="30">
        <f t="shared" si="5"/>
        <v>60</v>
      </c>
      <c r="BF43" s="30">
        <f t="shared" si="5"/>
        <v>48</v>
      </c>
      <c r="BG43" s="30">
        <f t="shared" si="5"/>
        <v>0</v>
      </c>
      <c r="BH43" s="30">
        <f t="shared" si="5"/>
        <v>28</v>
      </c>
      <c r="BI43" s="30">
        <f t="shared" si="5"/>
        <v>44</v>
      </c>
      <c r="BJ43" s="30">
        <f t="shared" si="5"/>
        <v>36</v>
      </c>
      <c r="BK43" s="30">
        <f t="shared" si="5"/>
        <v>48</v>
      </c>
      <c r="BL43" s="30">
        <f t="shared" si="5"/>
        <v>60</v>
      </c>
      <c r="BM43" s="30">
        <f t="shared" si="5"/>
        <v>0</v>
      </c>
      <c r="BN43" s="30">
        <f t="shared" si="5"/>
        <v>48</v>
      </c>
      <c r="BO43" s="30">
        <f t="shared" si="5"/>
        <v>60</v>
      </c>
      <c r="BP43" s="30">
        <f t="shared" ref="BP43:DQ43" si="6">BP42/25%</f>
        <v>0</v>
      </c>
      <c r="BQ43" s="30">
        <f t="shared" si="6"/>
        <v>60</v>
      </c>
      <c r="BR43" s="30">
        <f t="shared" si="6"/>
        <v>48</v>
      </c>
      <c r="BS43" s="30">
        <f t="shared" si="6"/>
        <v>0</v>
      </c>
      <c r="BT43" s="30">
        <f t="shared" si="6"/>
        <v>64</v>
      </c>
      <c r="BU43" s="30">
        <f t="shared" si="6"/>
        <v>44</v>
      </c>
      <c r="BV43" s="30">
        <f t="shared" si="6"/>
        <v>0</v>
      </c>
      <c r="BW43" s="30">
        <f t="shared" si="6"/>
        <v>84</v>
      </c>
      <c r="BX43" s="30">
        <f t="shared" si="6"/>
        <v>24</v>
      </c>
      <c r="BY43" s="30">
        <f t="shared" si="6"/>
        <v>0</v>
      </c>
      <c r="BZ43" s="30">
        <f t="shared" si="6"/>
        <v>0</v>
      </c>
      <c r="CA43" s="30">
        <f t="shared" si="6"/>
        <v>52</v>
      </c>
      <c r="CB43" s="30">
        <f t="shared" si="6"/>
        <v>56</v>
      </c>
      <c r="CC43" s="30">
        <f t="shared" si="6"/>
        <v>0</v>
      </c>
      <c r="CD43" s="30">
        <f t="shared" si="6"/>
        <v>52</v>
      </c>
      <c r="CE43" s="30">
        <f t="shared" si="6"/>
        <v>56</v>
      </c>
      <c r="CF43" s="30">
        <f t="shared" si="6"/>
        <v>48</v>
      </c>
      <c r="CG43" s="30">
        <f t="shared" si="6"/>
        <v>60</v>
      </c>
      <c r="CH43" s="30">
        <f t="shared" si="6"/>
        <v>0</v>
      </c>
      <c r="CI43" s="30">
        <f t="shared" si="6"/>
        <v>24</v>
      </c>
      <c r="CJ43" s="30">
        <f t="shared" si="6"/>
        <v>84</v>
      </c>
      <c r="CK43" s="30">
        <f t="shared" si="6"/>
        <v>0</v>
      </c>
      <c r="CL43" s="30">
        <f t="shared" si="6"/>
        <v>48</v>
      </c>
      <c r="CM43" s="30">
        <f t="shared" si="6"/>
        <v>60</v>
      </c>
      <c r="CN43" s="30">
        <f t="shared" si="6"/>
        <v>0</v>
      </c>
      <c r="CO43" s="30">
        <f t="shared" si="6"/>
        <v>40</v>
      </c>
      <c r="CP43" s="30">
        <f t="shared" si="6"/>
        <v>68</v>
      </c>
      <c r="CQ43" s="30">
        <f t="shared" si="6"/>
        <v>0</v>
      </c>
      <c r="CR43" s="30">
        <f t="shared" si="6"/>
        <v>76</v>
      </c>
      <c r="CS43" s="30">
        <f t="shared" si="6"/>
        <v>32</v>
      </c>
      <c r="CT43" s="30">
        <f t="shared" si="6"/>
        <v>0</v>
      </c>
      <c r="CU43" s="30">
        <f t="shared" si="6"/>
        <v>16</v>
      </c>
      <c r="CV43" s="30">
        <f t="shared" si="6"/>
        <v>52</v>
      </c>
      <c r="CW43" s="30">
        <f t="shared" si="6"/>
        <v>40</v>
      </c>
      <c r="CX43" s="30">
        <f t="shared" si="6"/>
        <v>28</v>
      </c>
      <c r="CY43" s="30">
        <f t="shared" si="6"/>
        <v>80</v>
      </c>
      <c r="CZ43" s="30">
        <f>CZ42/27%</f>
        <v>0</v>
      </c>
      <c r="DA43" s="30">
        <f t="shared" si="6"/>
        <v>72</v>
      </c>
      <c r="DB43" s="30">
        <f t="shared" si="6"/>
        <v>36</v>
      </c>
      <c r="DC43" s="30">
        <f t="shared" si="6"/>
        <v>0</v>
      </c>
      <c r="DD43" s="30">
        <f t="shared" si="6"/>
        <v>0</v>
      </c>
      <c r="DE43" s="30">
        <f t="shared" si="6"/>
        <v>80</v>
      </c>
      <c r="DF43" s="30">
        <f t="shared" si="6"/>
        <v>28</v>
      </c>
      <c r="DG43" s="30">
        <f t="shared" si="6"/>
        <v>80</v>
      </c>
      <c r="DH43" s="30">
        <f t="shared" si="6"/>
        <v>28</v>
      </c>
      <c r="DI43" s="30">
        <f t="shared" si="6"/>
        <v>0</v>
      </c>
      <c r="DJ43" s="30">
        <f t="shared" si="6"/>
        <v>20</v>
      </c>
      <c r="DK43" s="30">
        <f t="shared" si="6"/>
        <v>44</v>
      </c>
      <c r="DL43" s="30">
        <f t="shared" si="6"/>
        <v>44</v>
      </c>
      <c r="DM43" s="30">
        <f t="shared" si="6"/>
        <v>56</v>
      </c>
      <c r="DN43" s="30">
        <f t="shared" si="6"/>
        <v>52</v>
      </c>
      <c r="DO43" s="30">
        <f t="shared" si="6"/>
        <v>0</v>
      </c>
      <c r="DP43" s="30">
        <f t="shared" si="6"/>
        <v>64</v>
      </c>
      <c r="DQ43" s="30">
        <f t="shared" si="6"/>
        <v>44</v>
      </c>
      <c r="DR43" s="30">
        <f>DR42/27%</f>
        <v>0</v>
      </c>
    </row>
    <row r="45" spans="1:254" x14ac:dyDescent="0.25">
      <c r="B45" t="s">
        <v>813</v>
      </c>
    </row>
    <row r="46" spans="1:254" x14ac:dyDescent="0.25">
      <c r="B46" t="s">
        <v>814</v>
      </c>
      <c r="C46" t="s">
        <v>822</v>
      </c>
      <c r="D46" s="35">
        <f>(C43+F43+I43+L43)/4</f>
        <v>62</v>
      </c>
      <c r="E46">
        <f>D46/100*25</f>
        <v>15.5</v>
      </c>
    </row>
    <row r="47" spans="1:254" x14ac:dyDescent="0.25">
      <c r="B47" t="s">
        <v>815</v>
      </c>
      <c r="C47" t="s">
        <v>822</v>
      </c>
      <c r="D47" s="35">
        <f>(D43+G43+J43+M43)/4</f>
        <v>46</v>
      </c>
      <c r="E47">
        <f t="shared" ref="E47:E48" si="7">D47/100*25</f>
        <v>11.5</v>
      </c>
    </row>
    <row r="48" spans="1:254" x14ac:dyDescent="0.25">
      <c r="B48" t="s">
        <v>816</v>
      </c>
      <c r="C48" t="s">
        <v>822</v>
      </c>
      <c r="D48" s="35">
        <f>(E43+H43+K43+N43)/4</f>
        <v>0</v>
      </c>
      <c r="E48">
        <f t="shared" si="7"/>
        <v>0</v>
      </c>
    </row>
    <row r="49" spans="2:5" x14ac:dyDescent="0.25">
      <c r="D49" s="27">
        <f>SUM(D46:D48)</f>
        <v>108</v>
      </c>
      <c r="E49" s="28">
        <f>SUM(E46:E48)</f>
        <v>27</v>
      </c>
    </row>
    <row r="50" spans="2:5" x14ac:dyDescent="0.25">
      <c r="B50" t="s">
        <v>814</v>
      </c>
      <c r="C50" t="s">
        <v>823</v>
      </c>
      <c r="D50" s="35">
        <f>(O43+R43+U43+X43+AA43+AD43+AG43+AJ43)/8</f>
        <v>73</v>
      </c>
      <c r="E50" s="18">
        <f t="shared" ref="E50:E64" si="8">D50/100*25</f>
        <v>18.25</v>
      </c>
    </row>
    <row r="51" spans="2:5" x14ac:dyDescent="0.25">
      <c r="B51" t="s">
        <v>815</v>
      </c>
      <c r="C51" t="s">
        <v>823</v>
      </c>
      <c r="D51" s="35">
        <f>(P43+S43+V43+Y43+AB43+AE43+AH43+AK43)/8</f>
        <v>30</v>
      </c>
      <c r="E51" s="18">
        <f t="shared" si="8"/>
        <v>7.5</v>
      </c>
    </row>
    <row r="52" spans="2:5" x14ac:dyDescent="0.25">
      <c r="B52" t="s">
        <v>816</v>
      </c>
      <c r="C52" t="s">
        <v>823</v>
      </c>
      <c r="D52" s="35">
        <f>(Q43+T43+W43+Z43+AC43+AF43+AI43+AL43)/8</f>
        <v>5</v>
      </c>
      <c r="E52" s="18">
        <f t="shared" si="8"/>
        <v>1.25</v>
      </c>
    </row>
    <row r="53" spans="2:5" x14ac:dyDescent="0.25">
      <c r="D53" s="27">
        <f>SUM(D50:D52)</f>
        <v>108</v>
      </c>
      <c r="E53" s="27">
        <f>SUM(E50:E52)</f>
        <v>27</v>
      </c>
    </row>
    <row r="54" spans="2:5" x14ac:dyDescent="0.25">
      <c r="B54" t="s">
        <v>814</v>
      </c>
      <c r="C54" t="s">
        <v>824</v>
      </c>
      <c r="D54" s="35">
        <f>(AM43+AP43+AS43+AV43)/4</f>
        <v>62</v>
      </c>
      <c r="E54">
        <f t="shared" si="8"/>
        <v>15.5</v>
      </c>
    </row>
    <row r="55" spans="2:5" x14ac:dyDescent="0.25">
      <c r="B55" t="s">
        <v>815</v>
      </c>
      <c r="C55" t="s">
        <v>824</v>
      </c>
      <c r="D55" s="35">
        <f>(AN43+AQ43+AT43+AW43)/4</f>
        <v>46</v>
      </c>
      <c r="E55">
        <f t="shared" si="8"/>
        <v>11.5</v>
      </c>
    </row>
    <row r="56" spans="2:5" x14ac:dyDescent="0.25">
      <c r="B56" t="s">
        <v>816</v>
      </c>
      <c r="C56" t="s">
        <v>824</v>
      </c>
      <c r="D56" s="35">
        <f>(AO43+AR43+AU43+AX43)/4</f>
        <v>0</v>
      </c>
      <c r="E56">
        <f t="shared" si="8"/>
        <v>0</v>
      </c>
    </row>
    <row r="57" spans="2:5" x14ac:dyDescent="0.25">
      <c r="D57" s="27">
        <f>SUM(D54:D56)</f>
        <v>108</v>
      </c>
      <c r="E57" s="28">
        <f>SUM(E54:E56)</f>
        <v>27</v>
      </c>
    </row>
    <row r="58" spans="2:5" x14ac:dyDescent="0.25">
      <c r="B58" t="s">
        <v>814</v>
      </c>
      <c r="C58" t="s">
        <v>825</v>
      </c>
      <c r="D58" s="35">
        <f>(AY43+BB43+BE43+BH43+BK43+BN43+BQ43+BT43+BW43+BZ43+CC43+CF43+CI43+CL43+CO43+CR43+CU43+CX43+DA43+DD43)/20</f>
        <v>42.6</v>
      </c>
      <c r="E58">
        <f t="shared" si="8"/>
        <v>10.65</v>
      </c>
    </row>
    <row r="59" spans="2:5" x14ac:dyDescent="0.25">
      <c r="B59" t="s">
        <v>815</v>
      </c>
      <c r="C59" t="s">
        <v>825</v>
      </c>
      <c r="D59" s="35">
        <f>(AZ43+BC43+BF43+BI43+BL43+BO43+BR43+BU43+BX43+CA43+CD43+CG43+CJ43+CM43+CP43+CS43+CV43+CY43+DB43+DE43)/20</f>
        <v>53</v>
      </c>
      <c r="E59">
        <f t="shared" si="8"/>
        <v>13.25</v>
      </c>
    </row>
    <row r="60" spans="2:5" x14ac:dyDescent="0.25">
      <c r="B60" t="s">
        <v>816</v>
      </c>
      <c r="C60" t="s">
        <v>825</v>
      </c>
      <c r="D60" s="35">
        <f>(BA43+BD43+BG43+BJ43+BM43+BP43+BS43+BV43+BY43+CB43+CE43+CH43+CK43+CN43+CQ43+CT43+CW43+CZ43+DC43+DF43)/20</f>
        <v>12.4</v>
      </c>
      <c r="E60">
        <f t="shared" si="8"/>
        <v>3.1</v>
      </c>
    </row>
    <row r="61" spans="2:5" x14ac:dyDescent="0.25">
      <c r="D61" s="28">
        <f>SUM(D58:D60)</f>
        <v>108</v>
      </c>
      <c r="E61" s="28">
        <f>SUM(E58:E60)</f>
        <v>27</v>
      </c>
    </row>
    <row r="62" spans="2:5" x14ac:dyDescent="0.25">
      <c r="B62" t="s">
        <v>814</v>
      </c>
      <c r="C62" t="s">
        <v>826</v>
      </c>
      <c r="D62" s="35">
        <f>(DG43+DJ43+DM43+DP43)/4</f>
        <v>55</v>
      </c>
      <c r="E62">
        <f t="shared" si="8"/>
        <v>13.750000000000002</v>
      </c>
    </row>
    <row r="63" spans="2:5" x14ac:dyDescent="0.25">
      <c r="B63" t="s">
        <v>815</v>
      </c>
      <c r="C63" t="s">
        <v>826</v>
      </c>
      <c r="D63" s="35">
        <f>(DH43+DK43+DN43+DQ43)/4</f>
        <v>42</v>
      </c>
      <c r="E63">
        <f t="shared" si="8"/>
        <v>10.5</v>
      </c>
    </row>
    <row r="64" spans="2:5" x14ac:dyDescent="0.25">
      <c r="B64" t="s">
        <v>816</v>
      </c>
      <c r="C64" t="s">
        <v>826</v>
      </c>
      <c r="D64" s="35">
        <f>(DI43+DL43+DO43+DR43)/4</f>
        <v>11</v>
      </c>
      <c r="E64">
        <f t="shared" si="8"/>
        <v>2.75</v>
      </c>
    </row>
    <row r="65" spans="4:5" x14ac:dyDescent="0.25">
      <c r="D65" s="28">
        <f>SUM(D62:D64)</f>
        <v>108</v>
      </c>
      <c r="E65" s="28">
        <f>SUM(E62:E64)</f>
        <v>27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2:B42"/>
    <mergeCell ref="A43:B43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2"/>
  <sheetViews>
    <sheetView topLeftCell="A28" workbookViewId="0">
      <selection activeCell="D59" sqref="D59:D6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36" t="s">
        <v>838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54" t="s">
        <v>2</v>
      </c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6"/>
      <c r="BK4" s="40" t="s">
        <v>88</v>
      </c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57" t="s">
        <v>115</v>
      </c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9"/>
      <c r="EW4" s="38" t="s">
        <v>138</v>
      </c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</row>
    <row r="5" spans="1:254" ht="15.75" customHeight="1" x14ac:dyDescent="0.25">
      <c r="A5" s="46"/>
      <c r="B5" s="46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 t="s">
        <v>56</v>
      </c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39" t="s">
        <v>3</v>
      </c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 t="s">
        <v>331</v>
      </c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41" t="s">
        <v>332</v>
      </c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 t="s">
        <v>159</v>
      </c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51" t="s">
        <v>1022</v>
      </c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 t="s">
        <v>174</v>
      </c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60" t="s">
        <v>186</v>
      </c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51" t="s">
        <v>117</v>
      </c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39" t="s">
        <v>139</v>
      </c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</row>
    <row r="6" spans="1:254" ht="15.75" hidden="1" x14ac:dyDescent="0.25">
      <c r="A6" s="46"/>
      <c r="B6" s="46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6"/>
      <c r="B7" s="46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6"/>
      <c r="B8" s="46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6"/>
      <c r="B9" s="46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6"/>
      <c r="B10" s="46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6"/>
      <c r="B11" s="46"/>
      <c r="C11" s="41" t="s">
        <v>280</v>
      </c>
      <c r="D11" s="41" t="s">
        <v>5</v>
      </c>
      <c r="E11" s="41" t="s">
        <v>6</v>
      </c>
      <c r="F11" s="41" t="s">
        <v>319</v>
      </c>
      <c r="G11" s="41" t="s">
        <v>7</v>
      </c>
      <c r="H11" s="41" t="s">
        <v>8</v>
      </c>
      <c r="I11" s="41" t="s">
        <v>281</v>
      </c>
      <c r="J11" s="41" t="s">
        <v>9</v>
      </c>
      <c r="K11" s="41" t="s">
        <v>10</v>
      </c>
      <c r="L11" s="41" t="s">
        <v>282</v>
      </c>
      <c r="M11" s="41" t="s">
        <v>9</v>
      </c>
      <c r="N11" s="41" t="s">
        <v>10</v>
      </c>
      <c r="O11" s="41" t="s">
        <v>283</v>
      </c>
      <c r="P11" s="41" t="s">
        <v>11</v>
      </c>
      <c r="Q11" s="41" t="s">
        <v>4</v>
      </c>
      <c r="R11" s="41" t="s">
        <v>284</v>
      </c>
      <c r="S11" s="41"/>
      <c r="T11" s="41"/>
      <c r="U11" s="41" t="s">
        <v>981</v>
      </c>
      <c r="V11" s="41"/>
      <c r="W11" s="41"/>
      <c r="X11" s="41" t="s">
        <v>982</v>
      </c>
      <c r="Y11" s="41"/>
      <c r="Z11" s="41"/>
      <c r="AA11" s="39" t="s">
        <v>983</v>
      </c>
      <c r="AB11" s="39"/>
      <c r="AC11" s="39"/>
      <c r="AD11" s="41" t="s">
        <v>285</v>
      </c>
      <c r="AE11" s="41"/>
      <c r="AF11" s="41"/>
      <c r="AG11" s="41" t="s">
        <v>286</v>
      </c>
      <c r="AH11" s="41"/>
      <c r="AI11" s="41"/>
      <c r="AJ11" s="39" t="s">
        <v>287</v>
      </c>
      <c r="AK11" s="39"/>
      <c r="AL11" s="39"/>
      <c r="AM11" s="41" t="s">
        <v>288</v>
      </c>
      <c r="AN11" s="41"/>
      <c r="AO11" s="41"/>
      <c r="AP11" s="41" t="s">
        <v>289</v>
      </c>
      <c r="AQ11" s="41"/>
      <c r="AR11" s="41"/>
      <c r="AS11" s="41" t="s">
        <v>290</v>
      </c>
      <c r="AT11" s="41"/>
      <c r="AU11" s="41"/>
      <c r="AV11" s="41" t="s">
        <v>291</v>
      </c>
      <c r="AW11" s="41"/>
      <c r="AX11" s="41"/>
      <c r="AY11" s="41" t="s">
        <v>320</v>
      </c>
      <c r="AZ11" s="41"/>
      <c r="BA11" s="41"/>
      <c r="BB11" s="41" t="s">
        <v>292</v>
      </c>
      <c r="BC11" s="41"/>
      <c r="BD11" s="41"/>
      <c r="BE11" s="41" t="s">
        <v>1005</v>
      </c>
      <c r="BF11" s="41"/>
      <c r="BG11" s="41"/>
      <c r="BH11" s="41" t="s">
        <v>293</v>
      </c>
      <c r="BI11" s="41"/>
      <c r="BJ11" s="41"/>
      <c r="BK11" s="39" t="s">
        <v>294</v>
      </c>
      <c r="BL11" s="39"/>
      <c r="BM11" s="39"/>
      <c r="BN11" s="39" t="s">
        <v>321</v>
      </c>
      <c r="BO11" s="39"/>
      <c r="BP11" s="39"/>
      <c r="BQ11" s="39" t="s">
        <v>295</v>
      </c>
      <c r="BR11" s="39"/>
      <c r="BS11" s="39"/>
      <c r="BT11" s="39" t="s">
        <v>296</v>
      </c>
      <c r="BU11" s="39"/>
      <c r="BV11" s="39"/>
      <c r="BW11" s="39" t="s">
        <v>297</v>
      </c>
      <c r="BX11" s="39"/>
      <c r="BY11" s="39"/>
      <c r="BZ11" s="39" t="s">
        <v>298</v>
      </c>
      <c r="CA11" s="39"/>
      <c r="CB11" s="39"/>
      <c r="CC11" s="39" t="s">
        <v>322</v>
      </c>
      <c r="CD11" s="39"/>
      <c r="CE11" s="39"/>
      <c r="CF11" s="39" t="s">
        <v>299</v>
      </c>
      <c r="CG11" s="39"/>
      <c r="CH11" s="39"/>
      <c r="CI11" s="39" t="s">
        <v>300</v>
      </c>
      <c r="CJ11" s="39"/>
      <c r="CK11" s="39"/>
      <c r="CL11" s="39" t="s">
        <v>301</v>
      </c>
      <c r="CM11" s="39"/>
      <c r="CN11" s="39"/>
      <c r="CO11" s="39" t="s">
        <v>302</v>
      </c>
      <c r="CP11" s="39"/>
      <c r="CQ11" s="39"/>
      <c r="CR11" s="39" t="s">
        <v>303</v>
      </c>
      <c r="CS11" s="39"/>
      <c r="CT11" s="39"/>
      <c r="CU11" s="39" t="s">
        <v>304</v>
      </c>
      <c r="CV11" s="39"/>
      <c r="CW11" s="39"/>
      <c r="CX11" s="39" t="s">
        <v>305</v>
      </c>
      <c r="CY11" s="39"/>
      <c r="CZ11" s="39"/>
      <c r="DA11" s="39" t="s">
        <v>306</v>
      </c>
      <c r="DB11" s="39"/>
      <c r="DC11" s="39"/>
      <c r="DD11" s="39" t="s">
        <v>307</v>
      </c>
      <c r="DE11" s="39"/>
      <c r="DF11" s="39"/>
      <c r="DG11" s="39" t="s">
        <v>323</v>
      </c>
      <c r="DH11" s="39"/>
      <c r="DI11" s="39"/>
      <c r="DJ11" s="39" t="s">
        <v>308</v>
      </c>
      <c r="DK11" s="39"/>
      <c r="DL11" s="39"/>
      <c r="DM11" s="39" t="s">
        <v>309</v>
      </c>
      <c r="DN11" s="39"/>
      <c r="DO11" s="39"/>
      <c r="DP11" s="39" t="s">
        <v>310</v>
      </c>
      <c r="DQ11" s="39"/>
      <c r="DR11" s="39"/>
      <c r="DS11" s="39" t="s">
        <v>311</v>
      </c>
      <c r="DT11" s="39"/>
      <c r="DU11" s="39"/>
      <c r="DV11" s="39" t="s">
        <v>312</v>
      </c>
      <c r="DW11" s="39"/>
      <c r="DX11" s="39"/>
      <c r="DY11" s="39" t="s">
        <v>313</v>
      </c>
      <c r="DZ11" s="39"/>
      <c r="EA11" s="39"/>
      <c r="EB11" s="39" t="s">
        <v>314</v>
      </c>
      <c r="EC11" s="39"/>
      <c r="ED11" s="39"/>
      <c r="EE11" s="39" t="s">
        <v>324</v>
      </c>
      <c r="EF11" s="39"/>
      <c r="EG11" s="39"/>
      <c r="EH11" s="39" t="s">
        <v>325</v>
      </c>
      <c r="EI11" s="39"/>
      <c r="EJ11" s="39"/>
      <c r="EK11" s="39" t="s">
        <v>326</v>
      </c>
      <c r="EL11" s="39"/>
      <c r="EM11" s="39"/>
      <c r="EN11" s="39" t="s">
        <v>327</v>
      </c>
      <c r="EO11" s="39"/>
      <c r="EP11" s="39"/>
      <c r="EQ11" s="39" t="s">
        <v>328</v>
      </c>
      <c r="ER11" s="39"/>
      <c r="ES11" s="39"/>
      <c r="ET11" s="39" t="s">
        <v>329</v>
      </c>
      <c r="EU11" s="39"/>
      <c r="EV11" s="39"/>
      <c r="EW11" s="39" t="s">
        <v>315</v>
      </c>
      <c r="EX11" s="39"/>
      <c r="EY11" s="39"/>
      <c r="EZ11" s="39" t="s">
        <v>330</v>
      </c>
      <c r="FA11" s="39"/>
      <c r="FB11" s="39"/>
      <c r="FC11" s="39" t="s">
        <v>316</v>
      </c>
      <c r="FD11" s="39"/>
      <c r="FE11" s="39"/>
      <c r="FF11" s="39" t="s">
        <v>317</v>
      </c>
      <c r="FG11" s="39"/>
      <c r="FH11" s="39"/>
      <c r="FI11" s="39" t="s">
        <v>318</v>
      </c>
      <c r="FJ11" s="39"/>
      <c r="FK11" s="39"/>
    </row>
    <row r="12" spans="1:254" ht="79.5" customHeight="1" x14ac:dyDescent="0.25">
      <c r="A12" s="46"/>
      <c r="B12" s="46"/>
      <c r="C12" s="37" t="s">
        <v>963</v>
      </c>
      <c r="D12" s="37"/>
      <c r="E12" s="37"/>
      <c r="F12" s="37" t="s">
        <v>967</v>
      </c>
      <c r="G12" s="37"/>
      <c r="H12" s="37"/>
      <c r="I12" s="37" t="s">
        <v>971</v>
      </c>
      <c r="J12" s="37"/>
      <c r="K12" s="37"/>
      <c r="L12" s="37" t="s">
        <v>975</v>
      </c>
      <c r="M12" s="37"/>
      <c r="N12" s="37"/>
      <c r="O12" s="37" t="s">
        <v>977</v>
      </c>
      <c r="P12" s="37"/>
      <c r="Q12" s="37"/>
      <c r="R12" s="37" t="s">
        <v>980</v>
      </c>
      <c r="S12" s="37"/>
      <c r="T12" s="37"/>
      <c r="U12" s="37" t="s">
        <v>338</v>
      </c>
      <c r="V12" s="37"/>
      <c r="W12" s="37"/>
      <c r="X12" s="37" t="s">
        <v>341</v>
      </c>
      <c r="Y12" s="37"/>
      <c r="Z12" s="37"/>
      <c r="AA12" s="37" t="s">
        <v>984</v>
      </c>
      <c r="AB12" s="37"/>
      <c r="AC12" s="37"/>
      <c r="AD12" s="37" t="s">
        <v>988</v>
      </c>
      <c r="AE12" s="37"/>
      <c r="AF12" s="37"/>
      <c r="AG12" s="37" t="s">
        <v>989</v>
      </c>
      <c r="AH12" s="37"/>
      <c r="AI12" s="37"/>
      <c r="AJ12" s="37" t="s">
        <v>993</v>
      </c>
      <c r="AK12" s="37"/>
      <c r="AL12" s="37"/>
      <c r="AM12" s="37" t="s">
        <v>997</v>
      </c>
      <c r="AN12" s="37"/>
      <c r="AO12" s="37"/>
      <c r="AP12" s="37" t="s">
        <v>1001</v>
      </c>
      <c r="AQ12" s="37"/>
      <c r="AR12" s="37"/>
      <c r="AS12" s="37" t="s">
        <v>1002</v>
      </c>
      <c r="AT12" s="37"/>
      <c r="AU12" s="37"/>
      <c r="AV12" s="37" t="s">
        <v>1006</v>
      </c>
      <c r="AW12" s="37"/>
      <c r="AX12" s="37"/>
      <c r="AY12" s="37" t="s">
        <v>1007</v>
      </c>
      <c r="AZ12" s="37"/>
      <c r="BA12" s="37"/>
      <c r="BB12" s="37" t="s">
        <v>1008</v>
      </c>
      <c r="BC12" s="37"/>
      <c r="BD12" s="37"/>
      <c r="BE12" s="37" t="s">
        <v>1009</v>
      </c>
      <c r="BF12" s="37"/>
      <c r="BG12" s="37"/>
      <c r="BH12" s="37" t="s">
        <v>1010</v>
      </c>
      <c r="BI12" s="37"/>
      <c r="BJ12" s="37"/>
      <c r="BK12" s="37" t="s">
        <v>357</v>
      </c>
      <c r="BL12" s="37"/>
      <c r="BM12" s="37"/>
      <c r="BN12" s="37" t="s">
        <v>359</v>
      </c>
      <c r="BO12" s="37"/>
      <c r="BP12" s="37"/>
      <c r="BQ12" s="37" t="s">
        <v>1014</v>
      </c>
      <c r="BR12" s="37"/>
      <c r="BS12" s="37"/>
      <c r="BT12" s="37" t="s">
        <v>1015</v>
      </c>
      <c r="BU12" s="37"/>
      <c r="BV12" s="37"/>
      <c r="BW12" s="37" t="s">
        <v>1016</v>
      </c>
      <c r="BX12" s="37"/>
      <c r="BY12" s="37"/>
      <c r="BZ12" s="37" t="s">
        <v>1017</v>
      </c>
      <c r="CA12" s="37"/>
      <c r="CB12" s="37"/>
      <c r="CC12" s="37" t="s">
        <v>369</v>
      </c>
      <c r="CD12" s="37"/>
      <c r="CE12" s="37"/>
      <c r="CF12" s="53" t="s">
        <v>372</v>
      </c>
      <c r="CG12" s="53"/>
      <c r="CH12" s="53"/>
      <c r="CI12" s="37" t="s">
        <v>376</v>
      </c>
      <c r="CJ12" s="37"/>
      <c r="CK12" s="37"/>
      <c r="CL12" s="37" t="s">
        <v>1328</v>
      </c>
      <c r="CM12" s="37"/>
      <c r="CN12" s="37"/>
      <c r="CO12" s="37" t="s">
        <v>382</v>
      </c>
      <c r="CP12" s="37"/>
      <c r="CQ12" s="37"/>
      <c r="CR12" s="53" t="s">
        <v>385</v>
      </c>
      <c r="CS12" s="53"/>
      <c r="CT12" s="53"/>
      <c r="CU12" s="37" t="s">
        <v>388</v>
      </c>
      <c r="CV12" s="37"/>
      <c r="CW12" s="37"/>
      <c r="CX12" s="37" t="s">
        <v>390</v>
      </c>
      <c r="CY12" s="37"/>
      <c r="CZ12" s="37"/>
      <c r="DA12" s="37" t="s">
        <v>394</v>
      </c>
      <c r="DB12" s="37"/>
      <c r="DC12" s="37"/>
      <c r="DD12" s="53" t="s">
        <v>398</v>
      </c>
      <c r="DE12" s="53"/>
      <c r="DF12" s="53"/>
      <c r="DG12" s="53" t="s">
        <v>400</v>
      </c>
      <c r="DH12" s="53"/>
      <c r="DI12" s="53"/>
      <c r="DJ12" s="53" t="s">
        <v>404</v>
      </c>
      <c r="DK12" s="53"/>
      <c r="DL12" s="53"/>
      <c r="DM12" s="53" t="s">
        <v>408</v>
      </c>
      <c r="DN12" s="53"/>
      <c r="DO12" s="53"/>
      <c r="DP12" s="53" t="s">
        <v>412</v>
      </c>
      <c r="DQ12" s="53"/>
      <c r="DR12" s="53"/>
      <c r="DS12" s="53" t="s">
        <v>415</v>
      </c>
      <c r="DT12" s="53"/>
      <c r="DU12" s="53"/>
      <c r="DV12" s="53" t="s">
        <v>418</v>
      </c>
      <c r="DW12" s="53"/>
      <c r="DX12" s="53"/>
      <c r="DY12" s="53" t="s">
        <v>422</v>
      </c>
      <c r="DZ12" s="53"/>
      <c r="EA12" s="53"/>
      <c r="EB12" s="53" t="s">
        <v>424</v>
      </c>
      <c r="EC12" s="53"/>
      <c r="ED12" s="53"/>
      <c r="EE12" s="53" t="s">
        <v>1026</v>
      </c>
      <c r="EF12" s="53"/>
      <c r="EG12" s="53"/>
      <c r="EH12" s="53" t="s">
        <v>426</v>
      </c>
      <c r="EI12" s="53"/>
      <c r="EJ12" s="53"/>
      <c r="EK12" s="53" t="s">
        <v>428</v>
      </c>
      <c r="EL12" s="53"/>
      <c r="EM12" s="53"/>
      <c r="EN12" s="53" t="s">
        <v>1035</v>
      </c>
      <c r="EO12" s="53"/>
      <c r="EP12" s="53"/>
      <c r="EQ12" s="53" t="s">
        <v>1037</v>
      </c>
      <c r="ER12" s="53"/>
      <c r="ES12" s="53"/>
      <c r="ET12" s="53" t="s">
        <v>430</v>
      </c>
      <c r="EU12" s="53"/>
      <c r="EV12" s="53"/>
      <c r="EW12" s="53" t="s">
        <v>431</v>
      </c>
      <c r="EX12" s="53"/>
      <c r="EY12" s="53"/>
      <c r="EZ12" s="53" t="s">
        <v>1041</v>
      </c>
      <c r="FA12" s="53"/>
      <c r="FB12" s="53"/>
      <c r="FC12" s="53" t="s">
        <v>1045</v>
      </c>
      <c r="FD12" s="53"/>
      <c r="FE12" s="53"/>
      <c r="FF12" s="53" t="s">
        <v>1047</v>
      </c>
      <c r="FG12" s="53"/>
      <c r="FH12" s="53"/>
      <c r="FI12" s="53" t="s">
        <v>1051</v>
      </c>
      <c r="FJ12" s="53"/>
      <c r="FK12" s="53"/>
    </row>
    <row r="13" spans="1:254" ht="180" x14ac:dyDescent="0.25">
      <c r="A13" s="46"/>
      <c r="B13" s="46"/>
      <c r="C13" s="21" t="s">
        <v>965</v>
      </c>
      <c r="D13" s="21" t="s">
        <v>964</v>
      </c>
      <c r="E13" s="21" t="s">
        <v>966</v>
      </c>
      <c r="F13" s="21" t="s">
        <v>968</v>
      </c>
      <c r="G13" s="21" t="s">
        <v>969</v>
      </c>
      <c r="H13" s="21" t="s">
        <v>970</v>
      </c>
      <c r="I13" s="21" t="s">
        <v>972</v>
      </c>
      <c r="J13" s="21" t="s">
        <v>973</v>
      </c>
      <c r="K13" s="21" t="s">
        <v>974</v>
      </c>
      <c r="L13" s="21" t="s">
        <v>976</v>
      </c>
      <c r="M13" s="21" t="s">
        <v>335</v>
      </c>
      <c r="N13" s="21" t="s">
        <v>194</v>
      </c>
      <c r="O13" s="21" t="s">
        <v>978</v>
      </c>
      <c r="P13" s="21" t="s">
        <v>979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985</v>
      </c>
      <c r="AB13" s="21" t="s">
        <v>986</v>
      </c>
      <c r="AC13" s="21" t="s">
        <v>987</v>
      </c>
      <c r="AD13" s="21" t="s">
        <v>84</v>
      </c>
      <c r="AE13" s="21" t="s">
        <v>348</v>
      </c>
      <c r="AF13" s="21" t="s">
        <v>86</v>
      </c>
      <c r="AG13" s="21" t="s">
        <v>990</v>
      </c>
      <c r="AH13" s="21" t="s">
        <v>991</v>
      </c>
      <c r="AI13" s="21" t="s">
        <v>992</v>
      </c>
      <c r="AJ13" s="21" t="s">
        <v>994</v>
      </c>
      <c r="AK13" s="21" t="s">
        <v>995</v>
      </c>
      <c r="AL13" s="21" t="s">
        <v>996</v>
      </c>
      <c r="AM13" s="21" t="s">
        <v>998</v>
      </c>
      <c r="AN13" s="21" t="s">
        <v>999</v>
      </c>
      <c r="AO13" s="21" t="s">
        <v>1000</v>
      </c>
      <c r="AP13" s="21" t="s">
        <v>216</v>
      </c>
      <c r="AQ13" s="21" t="s">
        <v>217</v>
      </c>
      <c r="AR13" s="21" t="s">
        <v>205</v>
      </c>
      <c r="AS13" s="21" t="s">
        <v>1003</v>
      </c>
      <c r="AT13" s="21" t="s">
        <v>350</v>
      </c>
      <c r="AU13" s="21" t="s">
        <v>1004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1011</v>
      </c>
      <c r="BO13" s="21" t="s">
        <v>1012</v>
      </c>
      <c r="BP13" s="21" t="s">
        <v>1013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1018</v>
      </c>
      <c r="CN13" s="21" t="s">
        <v>1019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1020</v>
      </c>
      <c r="CW13" s="21" t="s">
        <v>1021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1340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1023</v>
      </c>
      <c r="EB13" s="22" t="s">
        <v>425</v>
      </c>
      <c r="EC13" s="22" t="s">
        <v>1024</v>
      </c>
      <c r="ED13" s="22" t="s">
        <v>1025</v>
      </c>
      <c r="EE13" s="22" t="s">
        <v>1027</v>
      </c>
      <c r="EF13" s="22" t="s">
        <v>1028</v>
      </c>
      <c r="EG13" s="22" t="s">
        <v>1029</v>
      </c>
      <c r="EH13" s="22" t="s">
        <v>73</v>
      </c>
      <c r="EI13" s="22" t="s">
        <v>1030</v>
      </c>
      <c r="EJ13" s="22" t="s">
        <v>75</v>
      </c>
      <c r="EK13" s="22" t="s">
        <v>1031</v>
      </c>
      <c r="EL13" s="22" t="s">
        <v>1032</v>
      </c>
      <c r="EM13" s="22" t="s">
        <v>1033</v>
      </c>
      <c r="EN13" s="22" t="s">
        <v>1034</v>
      </c>
      <c r="EO13" s="22" t="s">
        <v>1036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1040</v>
      </c>
      <c r="EU13" s="22" t="s">
        <v>1038</v>
      </c>
      <c r="EV13" s="22" t="s">
        <v>1039</v>
      </c>
      <c r="EW13" s="22" t="s">
        <v>433</v>
      </c>
      <c r="EX13" s="22" t="s">
        <v>432</v>
      </c>
      <c r="EY13" s="22" t="s">
        <v>207</v>
      </c>
      <c r="EZ13" s="22" t="s">
        <v>1042</v>
      </c>
      <c r="FA13" s="22" t="s">
        <v>1043</v>
      </c>
      <c r="FB13" s="22" t="s">
        <v>1044</v>
      </c>
      <c r="FC13" s="22" t="s">
        <v>336</v>
      </c>
      <c r="FD13" s="22" t="s">
        <v>1046</v>
      </c>
      <c r="FE13" s="22" t="s">
        <v>274</v>
      </c>
      <c r="FF13" s="22" t="s">
        <v>1048</v>
      </c>
      <c r="FG13" s="22" t="s">
        <v>1049</v>
      </c>
      <c r="FH13" s="22" t="s">
        <v>1050</v>
      </c>
      <c r="FI13" s="22" t="s">
        <v>1052</v>
      </c>
      <c r="FJ13" s="22" t="s">
        <v>1053</v>
      </c>
      <c r="FK13" s="22" t="s">
        <v>1054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2" t="s">
        <v>278</v>
      </c>
      <c r="B39" s="4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44" t="s">
        <v>841</v>
      </c>
      <c r="B40" s="4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35">
        <f>(C40+F40+I40+L40+O40)/5</f>
        <v>0</v>
      </c>
      <c r="E43" s="18">
        <f>D43/100*25</f>
        <v>0</v>
      </c>
    </row>
    <row r="44" spans="1:254" x14ac:dyDescent="0.25">
      <c r="B44" t="s">
        <v>815</v>
      </c>
      <c r="C44" t="s">
        <v>827</v>
      </c>
      <c r="D44" s="35">
        <f>(D40+G40+J40+M40+P40)/5</f>
        <v>0</v>
      </c>
      <c r="E44" s="18">
        <f t="shared" ref="E44:E45" si="13">D44/100*25</f>
        <v>0</v>
      </c>
    </row>
    <row r="45" spans="1:254" x14ac:dyDescent="0.25">
      <c r="B45" t="s">
        <v>816</v>
      </c>
      <c r="C45" t="s">
        <v>827</v>
      </c>
      <c r="D45" s="35">
        <f>(E40+H40+K40+N40+Q40)/5</f>
        <v>0</v>
      </c>
      <c r="E45" s="18">
        <f t="shared" si="13"/>
        <v>0</v>
      </c>
    </row>
    <row r="46" spans="1:254" x14ac:dyDescent="0.25">
      <c r="D46" s="27">
        <f>SUM(D43:D45)</f>
        <v>0</v>
      </c>
      <c r="E46" s="27">
        <f>SUM(E43:E45)</f>
        <v>0</v>
      </c>
    </row>
    <row r="47" spans="1:254" x14ac:dyDescent="0.25">
      <c r="B47" t="s">
        <v>814</v>
      </c>
      <c r="C47" t="s">
        <v>828</v>
      </c>
      <c r="D47" s="35">
        <f>(R40+U40+X40+AA40+AD40+AG40+AJ40+AM40+AP40+AS40+AV40+AY40+BB40+BE40+BH40)/15</f>
        <v>0</v>
      </c>
      <c r="E47">
        <f>D47/100*25</f>
        <v>0</v>
      </c>
    </row>
    <row r="48" spans="1:254" x14ac:dyDescent="0.25">
      <c r="B48" t="s">
        <v>815</v>
      </c>
      <c r="C48" t="s">
        <v>828</v>
      </c>
      <c r="D48" s="35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25">
      <c r="B49" t="s">
        <v>816</v>
      </c>
      <c r="C49" t="s">
        <v>828</v>
      </c>
      <c r="D49" s="35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829</v>
      </c>
      <c r="D51" s="35">
        <f>(BK40+BN40+BQ40+BT40+BW40)/5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 s="35">
        <f>(BL40+BO40+BR40+BU40+BX40)/5</f>
        <v>0</v>
      </c>
      <c r="E52">
        <f t="shared" ref="E52:E53" si="15">D52/100*25</f>
        <v>0</v>
      </c>
    </row>
    <row r="53" spans="2:5" x14ac:dyDescent="0.25">
      <c r="B53" t="s">
        <v>816</v>
      </c>
      <c r="C53" t="s">
        <v>829</v>
      </c>
      <c r="D53" s="35">
        <f>(BM40+BP40+BS40+BV40+BY40)/5</f>
        <v>0</v>
      </c>
      <c r="E53">
        <f t="shared" si="15"/>
        <v>0</v>
      </c>
    </row>
    <row r="54" spans="2:5" x14ac:dyDescent="0.25">
      <c r="D54" s="28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830</v>
      </c>
      <c r="D55" s="35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815</v>
      </c>
      <c r="C56" t="s">
        <v>830</v>
      </c>
      <c r="D56" s="35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25">
      <c r="B57" t="s">
        <v>816</v>
      </c>
      <c r="C57" t="s">
        <v>830</v>
      </c>
      <c r="D57" s="35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831</v>
      </c>
      <c r="D59" s="35">
        <f>(EW40+EZ40+FC40+FF40+FI40)/5</f>
        <v>0</v>
      </c>
      <c r="E59">
        <f>D59/100*25</f>
        <v>0</v>
      </c>
    </row>
    <row r="60" spans="2:5" x14ac:dyDescent="0.25">
      <c r="B60" t="s">
        <v>815</v>
      </c>
      <c r="C60" t="s">
        <v>831</v>
      </c>
      <c r="D60" s="35">
        <f>(EX40+FA40+FD40+FG40+FJ40)/5</f>
        <v>0</v>
      </c>
      <c r="E60">
        <f t="shared" ref="E60:E61" si="17">D60/100*25</f>
        <v>0</v>
      </c>
    </row>
    <row r="61" spans="2:5" x14ac:dyDescent="0.25">
      <c r="B61" t="s">
        <v>816</v>
      </c>
      <c r="C61" t="s">
        <v>831</v>
      </c>
      <c r="D61" s="35">
        <f>(EY40+FB40+FE40+FH40+FK40)/5</f>
        <v>0</v>
      </c>
      <c r="E61">
        <f t="shared" si="17"/>
        <v>0</v>
      </c>
    </row>
    <row r="62" spans="2:5" x14ac:dyDescent="0.25">
      <c r="D62" s="28">
        <f>SUM(D59:D61)</f>
        <v>0</v>
      </c>
      <c r="E62" s="28">
        <f>SUM(E59:E61)</f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V12:AX12"/>
    <mergeCell ref="AY12:BA12"/>
    <mergeCell ref="BB12:BD12"/>
    <mergeCell ref="BH12:BJ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2"/>
  <sheetViews>
    <sheetView topLeftCell="A41" workbookViewId="0">
      <selection activeCell="D43" sqref="D43:D4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36" t="s">
        <v>839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8" t="s">
        <v>2</v>
      </c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0" t="s">
        <v>88</v>
      </c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57" t="s">
        <v>115</v>
      </c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9"/>
      <c r="GA4" s="38" t="s">
        <v>138</v>
      </c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</row>
    <row r="5" spans="1:254" ht="13.5" customHeight="1" x14ac:dyDescent="0.25">
      <c r="A5" s="46"/>
      <c r="B5" s="46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 t="s">
        <v>56</v>
      </c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 t="s">
        <v>3</v>
      </c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 t="s">
        <v>331</v>
      </c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 t="s">
        <v>332</v>
      </c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 t="s">
        <v>159</v>
      </c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51" t="s">
        <v>116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 t="s">
        <v>174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 t="s">
        <v>174</v>
      </c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 t="s">
        <v>117</v>
      </c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39" t="s">
        <v>139</v>
      </c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</row>
    <row r="6" spans="1:254" ht="15.75" hidden="1" x14ac:dyDescent="0.25">
      <c r="A6" s="46"/>
      <c r="B6" s="46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6"/>
      <c r="B7" s="46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6"/>
      <c r="B8" s="46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6"/>
      <c r="B9" s="46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6"/>
      <c r="B10" s="46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6"/>
      <c r="B11" s="46"/>
      <c r="C11" s="41" t="s">
        <v>436</v>
      </c>
      <c r="D11" s="41" t="s">
        <v>5</v>
      </c>
      <c r="E11" s="41" t="s">
        <v>6</v>
      </c>
      <c r="F11" s="41" t="s">
        <v>437</v>
      </c>
      <c r="G11" s="41" t="s">
        <v>7</v>
      </c>
      <c r="H11" s="41" t="s">
        <v>8</v>
      </c>
      <c r="I11" s="41" t="s">
        <v>493</v>
      </c>
      <c r="J11" s="41" t="s">
        <v>9</v>
      </c>
      <c r="K11" s="41" t="s">
        <v>10</v>
      </c>
      <c r="L11" s="41" t="s">
        <v>438</v>
      </c>
      <c r="M11" s="41" t="s">
        <v>9</v>
      </c>
      <c r="N11" s="41" t="s">
        <v>10</v>
      </c>
      <c r="O11" s="41" t="s">
        <v>439</v>
      </c>
      <c r="P11" s="41" t="s">
        <v>11</v>
      </c>
      <c r="Q11" s="41" t="s">
        <v>4</v>
      </c>
      <c r="R11" s="41" t="s">
        <v>440</v>
      </c>
      <c r="S11" s="41" t="s">
        <v>6</v>
      </c>
      <c r="T11" s="41" t="s">
        <v>12</v>
      </c>
      <c r="U11" s="41" t="s">
        <v>441</v>
      </c>
      <c r="V11" s="41"/>
      <c r="W11" s="41"/>
      <c r="X11" s="41" t="s">
        <v>442</v>
      </c>
      <c r="Y11" s="41"/>
      <c r="Z11" s="41"/>
      <c r="AA11" s="41" t="s">
        <v>494</v>
      </c>
      <c r="AB11" s="41"/>
      <c r="AC11" s="41"/>
      <c r="AD11" s="41" t="s">
        <v>443</v>
      </c>
      <c r="AE11" s="41"/>
      <c r="AF11" s="41"/>
      <c r="AG11" s="41" t="s">
        <v>444</v>
      </c>
      <c r="AH11" s="41"/>
      <c r="AI11" s="41"/>
      <c r="AJ11" s="41" t="s">
        <v>445</v>
      </c>
      <c r="AK11" s="41"/>
      <c r="AL11" s="41"/>
      <c r="AM11" s="39" t="s">
        <v>446</v>
      </c>
      <c r="AN11" s="39"/>
      <c r="AO11" s="39"/>
      <c r="AP11" s="41" t="s">
        <v>447</v>
      </c>
      <c r="AQ11" s="41"/>
      <c r="AR11" s="41"/>
      <c r="AS11" s="41" t="s">
        <v>448</v>
      </c>
      <c r="AT11" s="41"/>
      <c r="AU11" s="41"/>
      <c r="AV11" s="41" t="s">
        <v>449</v>
      </c>
      <c r="AW11" s="41"/>
      <c r="AX11" s="41"/>
      <c r="AY11" s="41" t="s">
        <v>450</v>
      </c>
      <c r="AZ11" s="41"/>
      <c r="BA11" s="41"/>
      <c r="BB11" s="41" t="s">
        <v>451</v>
      </c>
      <c r="BC11" s="41"/>
      <c r="BD11" s="41"/>
      <c r="BE11" s="39" t="s">
        <v>495</v>
      </c>
      <c r="BF11" s="39"/>
      <c r="BG11" s="39"/>
      <c r="BH11" s="39" t="s">
        <v>452</v>
      </c>
      <c r="BI11" s="39"/>
      <c r="BJ11" s="39"/>
      <c r="BK11" s="41" t="s">
        <v>453</v>
      </c>
      <c r="BL11" s="41"/>
      <c r="BM11" s="41"/>
      <c r="BN11" s="41" t="s">
        <v>454</v>
      </c>
      <c r="BO11" s="41"/>
      <c r="BP11" s="41"/>
      <c r="BQ11" s="39" t="s">
        <v>455</v>
      </c>
      <c r="BR11" s="39"/>
      <c r="BS11" s="39"/>
      <c r="BT11" s="41" t="s">
        <v>456</v>
      </c>
      <c r="BU11" s="41"/>
      <c r="BV11" s="41"/>
      <c r="BW11" s="39" t="s">
        <v>457</v>
      </c>
      <c r="BX11" s="39"/>
      <c r="BY11" s="39"/>
      <c r="BZ11" s="39" t="s">
        <v>458</v>
      </c>
      <c r="CA11" s="39"/>
      <c r="CB11" s="39"/>
      <c r="CC11" s="39" t="s">
        <v>496</v>
      </c>
      <c r="CD11" s="39"/>
      <c r="CE11" s="39"/>
      <c r="CF11" s="39" t="s">
        <v>459</v>
      </c>
      <c r="CG11" s="39"/>
      <c r="CH11" s="39"/>
      <c r="CI11" s="39" t="s">
        <v>460</v>
      </c>
      <c r="CJ11" s="39"/>
      <c r="CK11" s="39"/>
      <c r="CL11" s="39" t="s">
        <v>461</v>
      </c>
      <c r="CM11" s="39"/>
      <c r="CN11" s="39"/>
      <c r="CO11" s="39" t="s">
        <v>462</v>
      </c>
      <c r="CP11" s="39"/>
      <c r="CQ11" s="39"/>
      <c r="CR11" s="39" t="s">
        <v>463</v>
      </c>
      <c r="CS11" s="39"/>
      <c r="CT11" s="39"/>
      <c r="CU11" s="39" t="s">
        <v>497</v>
      </c>
      <c r="CV11" s="39"/>
      <c r="CW11" s="39"/>
      <c r="CX11" s="39" t="s">
        <v>464</v>
      </c>
      <c r="CY11" s="39"/>
      <c r="CZ11" s="39"/>
      <c r="DA11" s="39" t="s">
        <v>465</v>
      </c>
      <c r="DB11" s="39"/>
      <c r="DC11" s="39"/>
      <c r="DD11" s="39" t="s">
        <v>466</v>
      </c>
      <c r="DE11" s="39"/>
      <c r="DF11" s="39"/>
      <c r="DG11" s="39" t="s">
        <v>467</v>
      </c>
      <c r="DH11" s="39"/>
      <c r="DI11" s="39"/>
      <c r="DJ11" s="39" t="s">
        <v>468</v>
      </c>
      <c r="DK11" s="39"/>
      <c r="DL11" s="39"/>
      <c r="DM11" s="39" t="s">
        <v>469</v>
      </c>
      <c r="DN11" s="39"/>
      <c r="DO11" s="39"/>
      <c r="DP11" s="39" t="s">
        <v>470</v>
      </c>
      <c r="DQ11" s="39"/>
      <c r="DR11" s="39"/>
      <c r="DS11" s="39" t="s">
        <v>471</v>
      </c>
      <c r="DT11" s="39"/>
      <c r="DU11" s="39"/>
      <c r="DV11" s="39" t="s">
        <v>472</v>
      </c>
      <c r="DW11" s="39"/>
      <c r="DX11" s="39"/>
      <c r="DY11" s="39" t="s">
        <v>498</v>
      </c>
      <c r="DZ11" s="39"/>
      <c r="EA11" s="39"/>
      <c r="EB11" s="39" t="s">
        <v>473</v>
      </c>
      <c r="EC11" s="39"/>
      <c r="ED11" s="39"/>
      <c r="EE11" s="39" t="s">
        <v>474</v>
      </c>
      <c r="EF11" s="39"/>
      <c r="EG11" s="39"/>
      <c r="EH11" s="39" t="s">
        <v>475</v>
      </c>
      <c r="EI11" s="39"/>
      <c r="EJ11" s="39"/>
      <c r="EK11" s="39" t="s">
        <v>476</v>
      </c>
      <c r="EL11" s="39"/>
      <c r="EM11" s="39"/>
      <c r="EN11" s="39" t="s">
        <v>477</v>
      </c>
      <c r="EO11" s="39"/>
      <c r="EP11" s="39"/>
      <c r="EQ11" s="39" t="s">
        <v>478</v>
      </c>
      <c r="ER11" s="39"/>
      <c r="ES11" s="39"/>
      <c r="ET11" s="39" t="s">
        <v>479</v>
      </c>
      <c r="EU11" s="39"/>
      <c r="EV11" s="39"/>
      <c r="EW11" s="39" t="s">
        <v>480</v>
      </c>
      <c r="EX11" s="39"/>
      <c r="EY11" s="39"/>
      <c r="EZ11" s="39" t="s">
        <v>481</v>
      </c>
      <c r="FA11" s="39"/>
      <c r="FB11" s="39"/>
      <c r="FC11" s="39" t="s">
        <v>499</v>
      </c>
      <c r="FD11" s="39"/>
      <c r="FE11" s="39"/>
      <c r="FF11" s="39" t="s">
        <v>482</v>
      </c>
      <c r="FG11" s="39"/>
      <c r="FH11" s="39"/>
      <c r="FI11" s="39" t="s">
        <v>483</v>
      </c>
      <c r="FJ11" s="39"/>
      <c r="FK11" s="39"/>
      <c r="FL11" s="39" t="s">
        <v>484</v>
      </c>
      <c r="FM11" s="39"/>
      <c r="FN11" s="39"/>
      <c r="FO11" s="39" t="s">
        <v>485</v>
      </c>
      <c r="FP11" s="39"/>
      <c r="FQ11" s="39"/>
      <c r="FR11" s="39" t="s">
        <v>486</v>
      </c>
      <c r="FS11" s="39"/>
      <c r="FT11" s="39"/>
      <c r="FU11" s="39" t="s">
        <v>487</v>
      </c>
      <c r="FV11" s="39"/>
      <c r="FW11" s="39"/>
      <c r="FX11" s="39" t="s">
        <v>500</v>
      </c>
      <c r="FY11" s="39"/>
      <c r="FZ11" s="39"/>
      <c r="GA11" s="39" t="s">
        <v>488</v>
      </c>
      <c r="GB11" s="39"/>
      <c r="GC11" s="39"/>
      <c r="GD11" s="39" t="s">
        <v>489</v>
      </c>
      <c r="GE11" s="39"/>
      <c r="GF11" s="39"/>
      <c r="GG11" s="39" t="s">
        <v>501</v>
      </c>
      <c r="GH11" s="39"/>
      <c r="GI11" s="39"/>
      <c r="GJ11" s="39" t="s">
        <v>490</v>
      </c>
      <c r="GK11" s="39"/>
      <c r="GL11" s="39"/>
      <c r="GM11" s="39" t="s">
        <v>491</v>
      </c>
      <c r="GN11" s="39"/>
      <c r="GO11" s="39"/>
      <c r="GP11" s="39" t="s">
        <v>492</v>
      </c>
      <c r="GQ11" s="39"/>
      <c r="GR11" s="39"/>
    </row>
    <row r="12" spans="1:254" ht="85.5" customHeight="1" x14ac:dyDescent="0.25">
      <c r="A12" s="46"/>
      <c r="B12" s="46"/>
      <c r="C12" s="37" t="s">
        <v>1055</v>
      </c>
      <c r="D12" s="37"/>
      <c r="E12" s="37"/>
      <c r="F12" s="37" t="s">
        <v>1058</v>
      </c>
      <c r="G12" s="37"/>
      <c r="H12" s="37"/>
      <c r="I12" s="37" t="s">
        <v>1061</v>
      </c>
      <c r="J12" s="37"/>
      <c r="K12" s="37"/>
      <c r="L12" s="37" t="s">
        <v>538</v>
      </c>
      <c r="M12" s="37"/>
      <c r="N12" s="37"/>
      <c r="O12" s="37" t="s">
        <v>1064</v>
      </c>
      <c r="P12" s="37"/>
      <c r="Q12" s="37"/>
      <c r="R12" s="37" t="s">
        <v>1067</v>
      </c>
      <c r="S12" s="37"/>
      <c r="T12" s="37"/>
      <c r="U12" s="37" t="s">
        <v>1071</v>
      </c>
      <c r="V12" s="37"/>
      <c r="W12" s="37"/>
      <c r="X12" s="37" t="s">
        <v>539</v>
      </c>
      <c r="Y12" s="37"/>
      <c r="Z12" s="37"/>
      <c r="AA12" s="37" t="s">
        <v>540</v>
      </c>
      <c r="AB12" s="37"/>
      <c r="AC12" s="37"/>
      <c r="AD12" s="37" t="s">
        <v>541</v>
      </c>
      <c r="AE12" s="37"/>
      <c r="AF12" s="37"/>
      <c r="AG12" s="37" t="s">
        <v>1076</v>
      </c>
      <c r="AH12" s="37"/>
      <c r="AI12" s="37"/>
      <c r="AJ12" s="37" t="s">
        <v>542</v>
      </c>
      <c r="AK12" s="37"/>
      <c r="AL12" s="37"/>
      <c r="AM12" s="37" t="s">
        <v>543</v>
      </c>
      <c r="AN12" s="37"/>
      <c r="AO12" s="37"/>
      <c r="AP12" s="37" t="s">
        <v>544</v>
      </c>
      <c r="AQ12" s="37"/>
      <c r="AR12" s="37"/>
      <c r="AS12" s="37" t="s">
        <v>1079</v>
      </c>
      <c r="AT12" s="37"/>
      <c r="AU12" s="37"/>
      <c r="AV12" s="37" t="s">
        <v>1329</v>
      </c>
      <c r="AW12" s="37"/>
      <c r="AX12" s="37"/>
      <c r="AY12" s="37" t="s">
        <v>545</v>
      </c>
      <c r="AZ12" s="37"/>
      <c r="BA12" s="37"/>
      <c r="BB12" s="37" t="s">
        <v>529</v>
      </c>
      <c r="BC12" s="37"/>
      <c r="BD12" s="37"/>
      <c r="BE12" s="37" t="s">
        <v>546</v>
      </c>
      <c r="BF12" s="37"/>
      <c r="BG12" s="37"/>
      <c r="BH12" s="37" t="s">
        <v>1085</v>
      </c>
      <c r="BI12" s="37"/>
      <c r="BJ12" s="37"/>
      <c r="BK12" s="37" t="s">
        <v>547</v>
      </c>
      <c r="BL12" s="37"/>
      <c r="BM12" s="37"/>
      <c r="BN12" s="37" t="s">
        <v>548</v>
      </c>
      <c r="BO12" s="37"/>
      <c r="BP12" s="37"/>
      <c r="BQ12" s="37" t="s">
        <v>549</v>
      </c>
      <c r="BR12" s="37"/>
      <c r="BS12" s="37"/>
      <c r="BT12" s="37" t="s">
        <v>550</v>
      </c>
      <c r="BU12" s="37"/>
      <c r="BV12" s="37"/>
      <c r="BW12" s="37" t="s">
        <v>1092</v>
      </c>
      <c r="BX12" s="37"/>
      <c r="BY12" s="37"/>
      <c r="BZ12" s="37" t="s">
        <v>557</v>
      </c>
      <c r="CA12" s="37"/>
      <c r="CB12" s="37"/>
      <c r="CC12" s="37" t="s">
        <v>1096</v>
      </c>
      <c r="CD12" s="37"/>
      <c r="CE12" s="37"/>
      <c r="CF12" s="37" t="s">
        <v>558</v>
      </c>
      <c r="CG12" s="37"/>
      <c r="CH12" s="37"/>
      <c r="CI12" s="37" t="s">
        <v>559</v>
      </c>
      <c r="CJ12" s="37"/>
      <c r="CK12" s="37"/>
      <c r="CL12" s="37" t="s">
        <v>560</v>
      </c>
      <c r="CM12" s="37"/>
      <c r="CN12" s="37"/>
      <c r="CO12" s="37" t="s">
        <v>603</v>
      </c>
      <c r="CP12" s="37"/>
      <c r="CQ12" s="37"/>
      <c r="CR12" s="37" t="s">
        <v>600</v>
      </c>
      <c r="CS12" s="37"/>
      <c r="CT12" s="37"/>
      <c r="CU12" s="37" t="s">
        <v>604</v>
      </c>
      <c r="CV12" s="37"/>
      <c r="CW12" s="37"/>
      <c r="CX12" s="37" t="s">
        <v>601</v>
      </c>
      <c r="CY12" s="37"/>
      <c r="CZ12" s="37"/>
      <c r="DA12" s="37" t="s">
        <v>602</v>
      </c>
      <c r="DB12" s="37"/>
      <c r="DC12" s="37"/>
      <c r="DD12" s="37" t="s">
        <v>1108</v>
      </c>
      <c r="DE12" s="37"/>
      <c r="DF12" s="37"/>
      <c r="DG12" s="37" t="s">
        <v>1111</v>
      </c>
      <c r="DH12" s="37"/>
      <c r="DI12" s="37"/>
      <c r="DJ12" s="37" t="s">
        <v>605</v>
      </c>
      <c r="DK12" s="37"/>
      <c r="DL12" s="37"/>
      <c r="DM12" s="37" t="s">
        <v>1115</v>
      </c>
      <c r="DN12" s="37"/>
      <c r="DO12" s="37"/>
      <c r="DP12" s="37" t="s">
        <v>606</v>
      </c>
      <c r="DQ12" s="37"/>
      <c r="DR12" s="37"/>
      <c r="DS12" s="37" t="s">
        <v>607</v>
      </c>
      <c r="DT12" s="37"/>
      <c r="DU12" s="37"/>
      <c r="DV12" s="37" t="s">
        <v>1123</v>
      </c>
      <c r="DW12" s="37"/>
      <c r="DX12" s="37"/>
      <c r="DY12" s="37" t="s">
        <v>608</v>
      </c>
      <c r="DZ12" s="37"/>
      <c r="EA12" s="37"/>
      <c r="EB12" s="37" t="s">
        <v>609</v>
      </c>
      <c r="EC12" s="37"/>
      <c r="ED12" s="37"/>
      <c r="EE12" s="37" t="s">
        <v>610</v>
      </c>
      <c r="EF12" s="37"/>
      <c r="EG12" s="37"/>
      <c r="EH12" s="37" t="s">
        <v>611</v>
      </c>
      <c r="EI12" s="37"/>
      <c r="EJ12" s="37"/>
      <c r="EK12" s="53" t="s">
        <v>612</v>
      </c>
      <c r="EL12" s="53"/>
      <c r="EM12" s="53"/>
      <c r="EN12" s="37" t="s">
        <v>1134</v>
      </c>
      <c r="EO12" s="37"/>
      <c r="EP12" s="37"/>
      <c r="EQ12" s="37" t="s">
        <v>613</v>
      </c>
      <c r="ER12" s="37"/>
      <c r="ES12" s="37"/>
      <c r="ET12" s="37" t="s">
        <v>614</v>
      </c>
      <c r="EU12" s="37"/>
      <c r="EV12" s="37"/>
      <c r="EW12" s="37" t="s">
        <v>1140</v>
      </c>
      <c r="EX12" s="37"/>
      <c r="EY12" s="37"/>
      <c r="EZ12" s="37" t="s">
        <v>616</v>
      </c>
      <c r="FA12" s="37"/>
      <c r="FB12" s="37"/>
      <c r="FC12" s="37" t="s">
        <v>617</v>
      </c>
      <c r="FD12" s="37"/>
      <c r="FE12" s="37"/>
      <c r="FF12" s="37" t="s">
        <v>615</v>
      </c>
      <c r="FG12" s="37"/>
      <c r="FH12" s="37"/>
      <c r="FI12" s="37" t="s">
        <v>1145</v>
      </c>
      <c r="FJ12" s="37"/>
      <c r="FK12" s="37"/>
      <c r="FL12" s="37" t="s">
        <v>618</v>
      </c>
      <c r="FM12" s="37"/>
      <c r="FN12" s="37"/>
      <c r="FO12" s="37" t="s">
        <v>1149</v>
      </c>
      <c r="FP12" s="37"/>
      <c r="FQ12" s="37"/>
      <c r="FR12" s="37" t="s">
        <v>620</v>
      </c>
      <c r="FS12" s="37"/>
      <c r="FT12" s="37"/>
      <c r="FU12" s="53" t="s">
        <v>1332</v>
      </c>
      <c r="FV12" s="53"/>
      <c r="FW12" s="53"/>
      <c r="FX12" s="37" t="s">
        <v>1333</v>
      </c>
      <c r="FY12" s="37"/>
      <c r="FZ12" s="37"/>
      <c r="GA12" s="37" t="s">
        <v>624</v>
      </c>
      <c r="GB12" s="37"/>
      <c r="GC12" s="37"/>
      <c r="GD12" s="37" t="s">
        <v>1155</v>
      </c>
      <c r="GE12" s="37"/>
      <c r="GF12" s="37"/>
      <c r="GG12" s="37" t="s">
        <v>627</v>
      </c>
      <c r="GH12" s="37"/>
      <c r="GI12" s="37"/>
      <c r="GJ12" s="37" t="s">
        <v>1161</v>
      </c>
      <c r="GK12" s="37"/>
      <c r="GL12" s="37"/>
      <c r="GM12" s="37" t="s">
        <v>1165</v>
      </c>
      <c r="GN12" s="37"/>
      <c r="GO12" s="37"/>
      <c r="GP12" s="37" t="s">
        <v>1334</v>
      </c>
      <c r="GQ12" s="37"/>
      <c r="GR12" s="37"/>
    </row>
    <row r="13" spans="1:254" ht="180" x14ac:dyDescent="0.25">
      <c r="A13" s="46"/>
      <c r="B13" s="46"/>
      <c r="C13" s="21" t="s">
        <v>1056</v>
      </c>
      <c r="D13" s="21" t="s">
        <v>1057</v>
      </c>
      <c r="E13" s="21" t="s">
        <v>32</v>
      </c>
      <c r="F13" s="21" t="s">
        <v>502</v>
      </c>
      <c r="G13" s="21" t="s">
        <v>1059</v>
      </c>
      <c r="H13" s="21" t="s">
        <v>1060</v>
      </c>
      <c r="I13" s="21" t="s">
        <v>333</v>
      </c>
      <c r="J13" s="21" t="s">
        <v>1062</v>
      </c>
      <c r="K13" s="21" t="s">
        <v>1063</v>
      </c>
      <c r="L13" s="21" t="s">
        <v>503</v>
      </c>
      <c r="M13" s="21" t="s">
        <v>504</v>
      </c>
      <c r="N13" s="21" t="s">
        <v>505</v>
      </c>
      <c r="O13" s="21" t="s">
        <v>1065</v>
      </c>
      <c r="P13" s="21" t="s">
        <v>1065</v>
      </c>
      <c r="Q13" s="21" t="s">
        <v>1066</v>
      </c>
      <c r="R13" s="21" t="s">
        <v>1068</v>
      </c>
      <c r="S13" s="21" t="s">
        <v>1069</v>
      </c>
      <c r="T13" s="21" t="s">
        <v>1070</v>
      </c>
      <c r="U13" s="21" t="s">
        <v>1072</v>
      </c>
      <c r="V13" s="21" t="s">
        <v>1073</v>
      </c>
      <c r="W13" s="21" t="s">
        <v>1074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1075</v>
      </c>
      <c r="AG13" s="21" t="s">
        <v>515</v>
      </c>
      <c r="AH13" s="21" t="s">
        <v>516</v>
      </c>
      <c r="AI13" s="21" t="s">
        <v>1077</v>
      </c>
      <c r="AJ13" s="21" t="s">
        <v>216</v>
      </c>
      <c r="AK13" s="21" t="s">
        <v>1078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888</v>
      </c>
      <c r="AR13" s="21" t="s">
        <v>245</v>
      </c>
      <c r="AS13" s="21" t="s">
        <v>1080</v>
      </c>
      <c r="AT13" s="21" t="s">
        <v>1081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1082</v>
      </c>
      <c r="BA13" s="21" t="s">
        <v>193</v>
      </c>
      <c r="BB13" s="21" t="s">
        <v>1083</v>
      </c>
      <c r="BC13" s="21" t="s">
        <v>530</v>
      </c>
      <c r="BD13" s="21" t="s">
        <v>1084</v>
      </c>
      <c r="BE13" s="21" t="s">
        <v>84</v>
      </c>
      <c r="BF13" s="21" t="s">
        <v>531</v>
      </c>
      <c r="BG13" s="21" t="s">
        <v>205</v>
      </c>
      <c r="BH13" s="21" t="s">
        <v>1086</v>
      </c>
      <c r="BI13" s="21" t="s">
        <v>1087</v>
      </c>
      <c r="BJ13" s="21" t="s">
        <v>1088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1089</v>
      </c>
      <c r="BQ13" s="21" t="s">
        <v>69</v>
      </c>
      <c r="BR13" s="21" t="s">
        <v>1090</v>
      </c>
      <c r="BS13" s="21" t="s">
        <v>1091</v>
      </c>
      <c r="BT13" s="21" t="s">
        <v>535</v>
      </c>
      <c r="BU13" s="21" t="s">
        <v>536</v>
      </c>
      <c r="BV13" s="21" t="s">
        <v>537</v>
      </c>
      <c r="BW13" s="21" t="s">
        <v>1093</v>
      </c>
      <c r="BX13" s="21" t="s">
        <v>1094</v>
      </c>
      <c r="BY13" s="21" t="s">
        <v>1095</v>
      </c>
      <c r="BZ13" s="21" t="s">
        <v>220</v>
      </c>
      <c r="CA13" s="21" t="s">
        <v>221</v>
      </c>
      <c r="CB13" s="21" t="s">
        <v>551</v>
      </c>
      <c r="CC13" s="21" t="s">
        <v>1097</v>
      </c>
      <c r="CD13" s="21" t="s">
        <v>1098</v>
      </c>
      <c r="CE13" s="21" t="s">
        <v>1099</v>
      </c>
      <c r="CF13" s="21" t="s">
        <v>1100</v>
      </c>
      <c r="CG13" s="21" t="s">
        <v>1101</v>
      </c>
      <c r="CH13" s="21" t="s">
        <v>1102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1103</v>
      </c>
      <c r="CO13" s="21" t="s">
        <v>1104</v>
      </c>
      <c r="CP13" s="21" t="s">
        <v>1105</v>
      </c>
      <c r="CQ13" s="21" t="s">
        <v>1106</v>
      </c>
      <c r="CR13" s="21" t="s">
        <v>233</v>
      </c>
      <c r="CS13" s="21" t="s">
        <v>1107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1109</v>
      </c>
      <c r="DF13" s="21" t="s">
        <v>1110</v>
      </c>
      <c r="DG13" s="21" t="s">
        <v>574</v>
      </c>
      <c r="DH13" s="21" t="s">
        <v>575</v>
      </c>
      <c r="DI13" s="21" t="s">
        <v>1112</v>
      </c>
      <c r="DJ13" s="21" t="s">
        <v>1113</v>
      </c>
      <c r="DK13" s="21" t="s">
        <v>571</v>
      </c>
      <c r="DL13" s="21" t="s">
        <v>1114</v>
      </c>
      <c r="DM13" s="21" t="s">
        <v>572</v>
      </c>
      <c r="DN13" s="21" t="s">
        <v>1116</v>
      </c>
      <c r="DO13" s="21" t="s">
        <v>1117</v>
      </c>
      <c r="DP13" s="21" t="s">
        <v>573</v>
      </c>
      <c r="DQ13" s="21" t="s">
        <v>1118</v>
      </c>
      <c r="DR13" s="21" t="s">
        <v>1119</v>
      </c>
      <c r="DS13" s="21" t="s">
        <v>1120</v>
      </c>
      <c r="DT13" s="21" t="s">
        <v>1121</v>
      </c>
      <c r="DU13" s="21" t="s">
        <v>1122</v>
      </c>
      <c r="DV13" s="21" t="s">
        <v>1124</v>
      </c>
      <c r="DW13" s="21" t="s">
        <v>1125</v>
      </c>
      <c r="DX13" s="21" t="s">
        <v>1330</v>
      </c>
      <c r="DY13" s="21" t="s">
        <v>1126</v>
      </c>
      <c r="DZ13" s="21" t="s">
        <v>1331</v>
      </c>
      <c r="EA13" s="21" t="s">
        <v>1127</v>
      </c>
      <c r="EB13" s="21" t="s">
        <v>577</v>
      </c>
      <c r="EC13" s="21" t="s">
        <v>578</v>
      </c>
      <c r="ED13" s="21" t="s">
        <v>1128</v>
      </c>
      <c r="EE13" s="21" t="s">
        <v>405</v>
      </c>
      <c r="EF13" s="21" t="s">
        <v>579</v>
      </c>
      <c r="EG13" s="21" t="s">
        <v>1129</v>
      </c>
      <c r="EH13" s="21" t="s">
        <v>580</v>
      </c>
      <c r="EI13" s="21" t="s">
        <v>581</v>
      </c>
      <c r="EJ13" s="21" t="s">
        <v>1130</v>
      </c>
      <c r="EK13" s="21" t="s">
        <v>1131</v>
      </c>
      <c r="EL13" s="21" t="s">
        <v>1132</v>
      </c>
      <c r="EM13" s="21" t="s">
        <v>1133</v>
      </c>
      <c r="EN13" s="21" t="s">
        <v>582</v>
      </c>
      <c r="EO13" s="21" t="s">
        <v>583</v>
      </c>
      <c r="EP13" s="21" t="s">
        <v>1135</v>
      </c>
      <c r="EQ13" s="21" t="s">
        <v>584</v>
      </c>
      <c r="ER13" s="21" t="s">
        <v>585</v>
      </c>
      <c r="ES13" s="21" t="s">
        <v>1136</v>
      </c>
      <c r="ET13" s="21" t="s">
        <v>1137</v>
      </c>
      <c r="EU13" s="21" t="s">
        <v>1138</v>
      </c>
      <c r="EV13" s="21" t="s">
        <v>1139</v>
      </c>
      <c r="EW13" s="21" t="s">
        <v>1141</v>
      </c>
      <c r="EX13" s="21" t="s">
        <v>1142</v>
      </c>
      <c r="EY13" s="21" t="s">
        <v>1143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1144</v>
      </c>
      <c r="FF13" s="21" t="s">
        <v>586</v>
      </c>
      <c r="FG13" s="21" t="s">
        <v>587</v>
      </c>
      <c r="FH13" s="21" t="s">
        <v>588</v>
      </c>
      <c r="FI13" s="21" t="s">
        <v>1146</v>
      </c>
      <c r="FJ13" s="21" t="s">
        <v>1147</v>
      </c>
      <c r="FK13" s="21" t="s">
        <v>1148</v>
      </c>
      <c r="FL13" s="21" t="s">
        <v>591</v>
      </c>
      <c r="FM13" s="21" t="s">
        <v>592</v>
      </c>
      <c r="FN13" s="21" t="s">
        <v>593</v>
      </c>
      <c r="FO13" s="21" t="s">
        <v>1150</v>
      </c>
      <c r="FP13" s="21" t="s">
        <v>1151</v>
      </c>
      <c r="FQ13" s="21" t="s">
        <v>1152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1153</v>
      </c>
      <c r="FZ13" s="21" t="s">
        <v>1154</v>
      </c>
      <c r="GA13" s="21" t="s">
        <v>621</v>
      </c>
      <c r="GB13" s="21" t="s">
        <v>622</v>
      </c>
      <c r="GC13" s="21" t="s">
        <v>623</v>
      </c>
      <c r="GD13" s="21" t="s">
        <v>1156</v>
      </c>
      <c r="GE13" s="21" t="s">
        <v>1157</v>
      </c>
      <c r="GF13" s="21" t="s">
        <v>1158</v>
      </c>
      <c r="GG13" s="21" t="s">
        <v>628</v>
      </c>
      <c r="GH13" s="21" t="s">
        <v>1159</v>
      </c>
      <c r="GI13" s="21" t="s">
        <v>1160</v>
      </c>
      <c r="GJ13" s="21" t="s">
        <v>1162</v>
      </c>
      <c r="GK13" s="21" t="s">
        <v>1163</v>
      </c>
      <c r="GL13" s="21" t="s">
        <v>1164</v>
      </c>
      <c r="GM13" s="21" t="s">
        <v>629</v>
      </c>
      <c r="GN13" s="21" t="s">
        <v>630</v>
      </c>
      <c r="GO13" s="21" t="s">
        <v>631</v>
      </c>
      <c r="GP13" s="21" t="s">
        <v>1166</v>
      </c>
      <c r="GQ13" s="21" t="s">
        <v>1167</v>
      </c>
      <c r="GR13" s="21" t="s">
        <v>1168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2" t="s">
        <v>278</v>
      </c>
      <c r="B39" s="4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44" t="s">
        <v>843</v>
      </c>
      <c r="B40" s="4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35">
        <f>(C40+F40+I40+L40+O40+R40)/6</f>
        <v>0</v>
      </c>
      <c r="E43">
        <f>D43/100*25</f>
        <v>0</v>
      </c>
    </row>
    <row r="44" spans="1:254" x14ac:dyDescent="0.25">
      <c r="B44" t="s">
        <v>815</v>
      </c>
      <c r="C44" t="s">
        <v>832</v>
      </c>
      <c r="D44" s="35">
        <f>(D40+G40+J40+M40+P40+S40)/6</f>
        <v>0</v>
      </c>
      <c r="E44">
        <f t="shared" ref="E44:E45" si="12">D44/100*25</f>
        <v>0</v>
      </c>
    </row>
    <row r="45" spans="1:254" x14ac:dyDescent="0.25">
      <c r="B45" t="s">
        <v>816</v>
      </c>
      <c r="C45" t="s">
        <v>832</v>
      </c>
      <c r="D45" s="35">
        <f>(E40+H40+K40+N40+Q40+T40)/6</f>
        <v>0</v>
      </c>
      <c r="E45">
        <f t="shared" si="12"/>
        <v>0</v>
      </c>
    </row>
    <row r="46" spans="1:254" x14ac:dyDescent="0.25">
      <c r="D46" s="28">
        <f>SUM(D43:D45)</f>
        <v>0</v>
      </c>
      <c r="E46" s="28">
        <f>SUM(E43:E45)</f>
        <v>0</v>
      </c>
    </row>
    <row r="47" spans="1:254" x14ac:dyDescent="0.25">
      <c r="B47" t="s">
        <v>814</v>
      </c>
      <c r="C47" t="s">
        <v>833</v>
      </c>
      <c r="D47" s="35">
        <f>(U40+X40+AA40+AD40+AG40+AJ40+AM40+AP40+AS40+AV40+AY40+BB40+BE40+BH40+BK40+BN40+BQ40+BT40)/18</f>
        <v>0</v>
      </c>
      <c r="E47">
        <f>D47/100*25</f>
        <v>0</v>
      </c>
    </row>
    <row r="48" spans="1:254" x14ac:dyDescent="0.25">
      <c r="B48" t="s">
        <v>815</v>
      </c>
      <c r="C48" t="s">
        <v>833</v>
      </c>
      <c r="D48" s="35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833</v>
      </c>
      <c r="D49" s="35">
        <f>(W40+Z40+AC40+AF40+AI40+AL40+AO40+AR40+AU40+AX40+BA40+BD40+BG40+BJ40+BM40+BP40+BS40+BV40)/18</f>
        <v>0</v>
      </c>
      <c r="E49">
        <f t="shared" si="13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834</v>
      </c>
      <c r="D51" s="35">
        <f>(BW40+BZ40+CC40+CF40+CI40+CL40)/6</f>
        <v>0</v>
      </c>
      <c r="E51" s="18">
        <f>D51/100*25</f>
        <v>0</v>
      </c>
    </row>
    <row r="52" spans="2:5" x14ac:dyDescent="0.25">
      <c r="B52" t="s">
        <v>815</v>
      </c>
      <c r="C52" t="s">
        <v>834</v>
      </c>
      <c r="D52" s="35">
        <f>(BX40+CA40+CD40+CG40+CJ40+CM40)/6</f>
        <v>0</v>
      </c>
      <c r="E52" s="18">
        <f t="shared" ref="E52:E53" si="14">D52/100*25</f>
        <v>0</v>
      </c>
    </row>
    <row r="53" spans="2:5" x14ac:dyDescent="0.25">
      <c r="B53" t="s">
        <v>816</v>
      </c>
      <c r="C53" t="s">
        <v>834</v>
      </c>
      <c r="D53" s="35">
        <f>(BY40+CB40+CE40+CH40+CK40+CN40)/6</f>
        <v>0</v>
      </c>
      <c r="E53" s="18">
        <f t="shared" si="14"/>
        <v>0</v>
      </c>
    </row>
    <row r="54" spans="2:5" x14ac:dyDescent="0.25">
      <c r="D54" s="27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835</v>
      </c>
      <c r="D55" s="35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815</v>
      </c>
      <c r="C56" t="s">
        <v>835</v>
      </c>
      <c r="D56" s="35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835</v>
      </c>
      <c r="D57" s="35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836</v>
      </c>
      <c r="D59" s="35">
        <f>(GA40+GD40+GG40+GJ40+GM40+GP40)/6</f>
        <v>0</v>
      </c>
      <c r="E59">
        <f>D59/100*25</f>
        <v>0</v>
      </c>
    </row>
    <row r="60" spans="2:5" x14ac:dyDescent="0.25">
      <c r="B60" t="s">
        <v>815</v>
      </c>
      <c r="C60" t="s">
        <v>836</v>
      </c>
      <c r="D60" s="35">
        <f>(GB40+GE40+GH40+GK40+GN40+GQ40)/6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836</v>
      </c>
      <c r="D61" s="35">
        <f>(GC40+GF40+GI40+GL40+GO40+GR40)/6</f>
        <v>0</v>
      </c>
      <c r="E61">
        <f t="shared" si="16"/>
        <v>0</v>
      </c>
    </row>
    <row r="62" spans="2:5" x14ac:dyDescent="0.25">
      <c r="D62" s="27">
        <f>SUM(D59:D61)</f>
        <v>0</v>
      </c>
      <c r="E62" s="28">
        <f>SUM(E59:E61)</f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P62"/>
  <sheetViews>
    <sheetView topLeftCell="A38" workbookViewId="0">
      <selection activeCell="H47" sqref="H4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54" t="s">
        <v>2</v>
      </c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6"/>
      <c r="DD4" s="40" t="s">
        <v>88</v>
      </c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61" t="s">
        <v>115</v>
      </c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3"/>
      <c r="HZ4" s="38" t="s">
        <v>138</v>
      </c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  <c r="IP4" s="38"/>
      <c r="IQ4" s="38"/>
      <c r="IR4" s="38"/>
      <c r="IS4" s="38"/>
      <c r="IT4" s="38"/>
    </row>
    <row r="5" spans="1:692" ht="15" customHeight="1" x14ac:dyDescent="0.25">
      <c r="A5" s="46"/>
      <c r="B5" s="46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 t="s">
        <v>56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 t="s">
        <v>3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39" t="s">
        <v>717</v>
      </c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 t="s">
        <v>331</v>
      </c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41" t="s">
        <v>332</v>
      </c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 t="s">
        <v>159</v>
      </c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 t="s">
        <v>116</v>
      </c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51" t="s">
        <v>174</v>
      </c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 t="s">
        <v>186</v>
      </c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 t="s">
        <v>117</v>
      </c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39" t="s">
        <v>139</v>
      </c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</row>
    <row r="6" spans="1:692" ht="4.1500000000000004" hidden="1" customHeight="1" x14ac:dyDescent="0.25">
      <c r="A6" s="46"/>
      <c r="B6" s="46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  <c r="HS6" s="51"/>
      <c r="HT6" s="51"/>
      <c r="HU6" s="51"/>
      <c r="HV6" s="51"/>
      <c r="HW6" s="51"/>
      <c r="HX6" s="51"/>
      <c r="HY6" s="51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</row>
    <row r="7" spans="1:692" ht="16.149999999999999" hidden="1" customHeight="1" x14ac:dyDescent="0.25">
      <c r="A7" s="46"/>
      <c r="B7" s="46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</row>
    <row r="8" spans="1:692" ht="17.45" hidden="1" customHeight="1" x14ac:dyDescent="0.25">
      <c r="A8" s="46"/>
      <c r="B8" s="46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  <c r="HS8" s="51"/>
      <c r="HT8" s="51"/>
      <c r="HU8" s="51"/>
      <c r="HV8" s="51"/>
      <c r="HW8" s="51"/>
      <c r="HX8" s="51"/>
      <c r="HY8" s="51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</row>
    <row r="9" spans="1:692" ht="18" hidden="1" customHeight="1" x14ac:dyDescent="0.25">
      <c r="A9" s="46"/>
      <c r="B9" s="46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</row>
    <row r="10" spans="1:692" ht="30" hidden="1" customHeight="1" x14ac:dyDescent="0.25">
      <c r="A10" s="46"/>
      <c r="B10" s="46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</row>
    <row r="11" spans="1:692" ht="15.75" x14ac:dyDescent="0.25">
      <c r="A11" s="46"/>
      <c r="B11" s="46"/>
      <c r="C11" s="41" t="s">
        <v>633</v>
      </c>
      <c r="D11" s="41" t="s">
        <v>5</v>
      </c>
      <c r="E11" s="41" t="s">
        <v>6</v>
      </c>
      <c r="F11" s="41" t="s">
        <v>634</v>
      </c>
      <c r="G11" s="41" t="s">
        <v>7</v>
      </c>
      <c r="H11" s="41" t="s">
        <v>8</v>
      </c>
      <c r="I11" s="41" t="s">
        <v>635</v>
      </c>
      <c r="J11" s="41" t="s">
        <v>9</v>
      </c>
      <c r="K11" s="41" t="s">
        <v>10</v>
      </c>
      <c r="L11" s="41" t="s">
        <v>707</v>
      </c>
      <c r="M11" s="41" t="s">
        <v>9</v>
      </c>
      <c r="N11" s="41" t="s">
        <v>10</v>
      </c>
      <c r="O11" s="41" t="s">
        <v>636</v>
      </c>
      <c r="P11" s="41" t="s">
        <v>11</v>
      </c>
      <c r="Q11" s="41" t="s">
        <v>4</v>
      </c>
      <c r="R11" s="41" t="s">
        <v>637</v>
      </c>
      <c r="S11" s="41" t="s">
        <v>6</v>
      </c>
      <c r="T11" s="41" t="s">
        <v>12</v>
      </c>
      <c r="U11" s="41" t="s">
        <v>638</v>
      </c>
      <c r="V11" s="41" t="s">
        <v>6</v>
      </c>
      <c r="W11" s="41" t="s">
        <v>12</v>
      </c>
      <c r="X11" s="41" t="s">
        <v>639</v>
      </c>
      <c r="Y11" s="41"/>
      <c r="Z11" s="41"/>
      <c r="AA11" s="41" t="s">
        <v>640</v>
      </c>
      <c r="AB11" s="41"/>
      <c r="AC11" s="41"/>
      <c r="AD11" s="41" t="s">
        <v>641</v>
      </c>
      <c r="AE11" s="41"/>
      <c r="AF11" s="41"/>
      <c r="AG11" s="41" t="s">
        <v>708</v>
      </c>
      <c r="AH11" s="41"/>
      <c r="AI11" s="41"/>
      <c r="AJ11" s="41" t="s">
        <v>642</v>
      </c>
      <c r="AK11" s="41"/>
      <c r="AL11" s="41"/>
      <c r="AM11" s="41" t="s">
        <v>643</v>
      </c>
      <c r="AN11" s="41"/>
      <c r="AO11" s="41"/>
      <c r="AP11" s="39" t="s">
        <v>644</v>
      </c>
      <c r="AQ11" s="39"/>
      <c r="AR11" s="39"/>
      <c r="AS11" s="41" t="s">
        <v>645</v>
      </c>
      <c r="AT11" s="41"/>
      <c r="AU11" s="41"/>
      <c r="AV11" s="41" t="s">
        <v>646</v>
      </c>
      <c r="AW11" s="41"/>
      <c r="AX11" s="41"/>
      <c r="AY11" s="41" t="s">
        <v>647</v>
      </c>
      <c r="AZ11" s="41"/>
      <c r="BA11" s="41"/>
      <c r="BB11" s="41" t="s">
        <v>648</v>
      </c>
      <c r="BC11" s="41"/>
      <c r="BD11" s="41"/>
      <c r="BE11" s="41" t="s">
        <v>649</v>
      </c>
      <c r="BF11" s="41"/>
      <c r="BG11" s="41"/>
      <c r="BH11" s="39" t="s">
        <v>650</v>
      </c>
      <c r="BI11" s="39"/>
      <c r="BJ11" s="39"/>
      <c r="BK11" s="39" t="s">
        <v>709</v>
      </c>
      <c r="BL11" s="39"/>
      <c r="BM11" s="39"/>
      <c r="BN11" s="41" t="s">
        <v>651</v>
      </c>
      <c r="BO11" s="41"/>
      <c r="BP11" s="41"/>
      <c r="BQ11" s="41" t="s">
        <v>652</v>
      </c>
      <c r="BR11" s="41"/>
      <c r="BS11" s="41"/>
      <c r="BT11" s="39" t="s">
        <v>653</v>
      </c>
      <c r="BU11" s="39"/>
      <c r="BV11" s="39"/>
      <c r="BW11" s="41" t="s">
        <v>654</v>
      </c>
      <c r="BX11" s="41"/>
      <c r="BY11" s="41"/>
      <c r="BZ11" s="41" t="s">
        <v>655</v>
      </c>
      <c r="CA11" s="41"/>
      <c r="CB11" s="41"/>
      <c r="CC11" s="41" t="s">
        <v>656</v>
      </c>
      <c r="CD11" s="41"/>
      <c r="CE11" s="41"/>
      <c r="CF11" s="41" t="s">
        <v>657</v>
      </c>
      <c r="CG11" s="41"/>
      <c r="CH11" s="41"/>
      <c r="CI11" s="41" t="s">
        <v>658</v>
      </c>
      <c r="CJ11" s="41"/>
      <c r="CK11" s="41"/>
      <c r="CL11" s="41" t="s">
        <v>659</v>
      </c>
      <c r="CM11" s="41"/>
      <c r="CN11" s="41"/>
      <c r="CO11" s="41" t="s">
        <v>710</v>
      </c>
      <c r="CP11" s="41"/>
      <c r="CQ11" s="41"/>
      <c r="CR11" s="41" t="s">
        <v>660</v>
      </c>
      <c r="CS11" s="41"/>
      <c r="CT11" s="41"/>
      <c r="CU11" s="41" t="s">
        <v>661</v>
      </c>
      <c r="CV11" s="41"/>
      <c r="CW11" s="41"/>
      <c r="CX11" s="41" t="s">
        <v>662</v>
      </c>
      <c r="CY11" s="41"/>
      <c r="CZ11" s="41"/>
      <c r="DA11" s="41" t="s">
        <v>663</v>
      </c>
      <c r="DB11" s="41"/>
      <c r="DC11" s="41"/>
      <c r="DD11" s="39" t="s">
        <v>664</v>
      </c>
      <c r="DE11" s="39"/>
      <c r="DF11" s="39"/>
      <c r="DG11" s="39" t="s">
        <v>665</v>
      </c>
      <c r="DH11" s="39"/>
      <c r="DI11" s="39"/>
      <c r="DJ11" s="39" t="s">
        <v>666</v>
      </c>
      <c r="DK11" s="39"/>
      <c r="DL11" s="39"/>
      <c r="DM11" s="39" t="s">
        <v>711</v>
      </c>
      <c r="DN11" s="39"/>
      <c r="DO11" s="39"/>
      <c r="DP11" s="39" t="s">
        <v>667</v>
      </c>
      <c r="DQ11" s="39"/>
      <c r="DR11" s="39"/>
      <c r="DS11" s="39" t="s">
        <v>668</v>
      </c>
      <c r="DT11" s="39"/>
      <c r="DU11" s="39"/>
      <c r="DV11" s="39" t="s">
        <v>669</v>
      </c>
      <c r="DW11" s="39"/>
      <c r="DX11" s="39"/>
      <c r="DY11" s="39" t="s">
        <v>670</v>
      </c>
      <c r="DZ11" s="39"/>
      <c r="EA11" s="39"/>
      <c r="EB11" s="39" t="s">
        <v>671</v>
      </c>
      <c r="EC11" s="39"/>
      <c r="ED11" s="39"/>
      <c r="EE11" s="39" t="s">
        <v>672</v>
      </c>
      <c r="EF11" s="39"/>
      <c r="EG11" s="39"/>
      <c r="EH11" s="39" t="s">
        <v>712</v>
      </c>
      <c r="EI11" s="39"/>
      <c r="EJ11" s="39"/>
      <c r="EK11" s="39" t="s">
        <v>673</v>
      </c>
      <c r="EL11" s="39"/>
      <c r="EM11" s="39"/>
      <c r="EN11" s="39" t="s">
        <v>674</v>
      </c>
      <c r="EO11" s="39"/>
      <c r="EP11" s="39"/>
      <c r="EQ11" s="39" t="s">
        <v>675</v>
      </c>
      <c r="ER11" s="39"/>
      <c r="ES11" s="39"/>
      <c r="ET11" s="39" t="s">
        <v>676</v>
      </c>
      <c r="EU11" s="39"/>
      <c r="EV11" s="39"/>
      <c r="EW11" s="39" t="s">
        <v>677</v>
      </c>
      <c r="EX11" s="39"/>
      <c r="EY11" s="39"/>
      <c r="EZ11" s="39" t="s">
        <v>678</v>
      </c>
      <c r="FA11" s="39"/>
      <c r="FB11" s="39"/>
      <c r="FC11" s="39" t="s">
        <v>679</v>
      </c>
      <c r="FD11" s="39"/>
      <c r="FE11" s="39"/>
      <c r="FF11" s="39" t="s">
        <v>680</v>
      </c>
      <c r="FG11" s="39"/>
      <c r="FH11" s="39"/>
      <c r="FI11" s="39" t="s">
        <v>681</v>
      </c>
      <c r="FJ11" s="39"/>
      <c r="FK11" s="39"/>
      <c r="FL11" s="39" t="s">
        <v>713</v>
      </c>
      <c r="FM11" s="39"/>
      <c r="FN11" s="39"/>
      <c r="FO11" s="39" t="s">
        <v>682</v>
      </c>
      <c r="FP11" s="39"/>
      <c r="FQ11" s="39"/>
      <c r="FR11" s="39" t="s">
        <v>683</v>
      </c>
      <c r="FS11" s="39"/>
      <c r="FT11" s="39"/>
      <c r="FU11" s="39" t="s">
        <v>684</v>
      </c>
      <c r="FV11" s="39"/>
      <c r="FW11" s="39"/>
      <c r="FX11" s="39" t="s">
        <v>685</v>
      </c>
      <c r="FY11" s="39"/>
      <c r="FZ11" s="39"/>
      <c r="GA11" s="39" t="s">
        <v>686</v>
      </c>
      <c r="GB11" s="39"/>
      <c r="GC11" s="39"/>
      <c r="GD11" s="39" t="s">
        <v>687</v>
      </c>
      <c r="GE11" s="39"/>
      <c r="GF11" s="39"/>
      <c r="GG11" s="39" t="s">
        <v>688</v>
      </c>
      <c r="GH11" s="39"/>
      <c r="GI11" s="39"/>
      <c r="GJ11" s="39" t="s">
        <v>689</v>
      </c>
      <c r="GK11" s="39"/>
      <c r="GL11" s="39"/>
      <c r="GM11" s="39" t="s">
        <v>690</v>
      </c>
      <c r="GN11" s="39"/>
      <c r="GO11" s="39"/>
      <c r="GP11" s="39" t="s">
        <v>714</v>
      </c>
      <c r="GQ11" s="39"/>
      <c r="GR11" s="39"/>
      <c r="GS11" s="39" t="s">
        <v>691</v>
      </c>
      <c r="GT11" s="39"/>
      <c r="GU11" s="39"/>
      <c r="GV11" s="39" t="s">
        <v>692</v>
      </c>
      <c r="GW11" s="39"/>
      <c r="GX11" s="39"/>
      <c r="GY11" s="39" t="s">
        <v>693</v>
      </c>
      <c r="GZ11" s="39"/>
      <c r="HA11" s="39"/>
      <c r="HB11" s="39" t="s">
        <v>694</v>
      </c>
      <c r="HC11" s="39"/>
      <c r="HD11" s="39"/>
      <c r="HE11" s="39" t="s">
        <v>695</v>
      </c>
      <c r="HF11" s="39"/>
      <c r="HG11" s="39"/>
      <c r="HH11" s="39" t="s">
        <v>696</v>
      </c>
      <c r="HI11" s="39"/>
      <c r="HJ11" s="39"/>
      <c r="HK11" s="39" t="s">
        <v>697</v>
      </c>
      <c r="HL11" s="39"/>
      <c r="HM11" s="39"/>
      <c r="HN11" s="39" t="s">
        <v>698</v>
      </c>
      <c r="HO11" s="39"/>
      <c r="HP11" s="39"/>
      <c r="HQ11" s="39" t="s">
        <v>699</v>
      </c>
      <c r="HR11" s="39"/>
      <c r="HS11" s="39"/>
      <c r="HT11" s="39" t="s">
        <v>715</v>
      </c>
      <c r="HU11" s="39"/>
      <c r="HV11" s="39"/>
      <c r="HW11" s="39" t="s">
        <v>700</v>
      </c>
      <c r="HX11" s="39"/>
      <c r="HY11" s="39"/>
      <c r="HZ11" s="39" t="s">
        <v>701</v>
      </c>
      <c r="IA11" s="39"/>
      <c r="IB11" s="39"/>
      <c r="IC11" s="39" t="s">
        <v>702</v>
      </c>
      <c r="ID11" s="39"/>
      <c r="IE11" s="39"/>
      <c r="IF11" s="39" t="s">
        <v>703</v>
      </c>
      <c r="IG11" s="39"/>
      <c r="IH11" s="39"/>
      <c r="II11" s="39" t="s">
        <v>716</v>
      </c>
      <c r="IJ11" s="39"/>
      <c r="IK11" s="39"/>
      <c r="IL11" s="39" t="s">
        <v>704</v>
      </c>
      <c r="IM11" s="39"/>
      <c r="IN11" s="39"/>
      <c r="IO11" s="39" t="s">
        <v>705</v>
      </c>
      <c r="IP11" s="39"/>
      <c r="IQ11" s="39"/>
      <c r="IR11" s="39" t="s">
        <v>706</v>
      </c>
      <c r="IS11" s="39"/>
      <c r="IT11" s="39"/>
    </row>
    <row r="12" spans="1:692" ht="93" customHeight="1" x14ac:dyDescent="0.25">
      <c r="A12" s="46"/>
      <c r="B12" s="46"/>
      <c r="C12" s="37" t="s">
        <v>1341</v>
      </c>
      <c r="D12" s="37"/>
      <c r="E12" s="37"/>
      <c r="F12" s="37" t="s">
        <v>1342</v>
      </c>
      <c r="G12" s="37"/>
      <c r="H12" s="37"/>
      <c r="I12" s="37" t="s">
        <v>1343</v>
      </c>
      <c r="J12" s="37"/>
      <c r="K12" s="37"/>
      <c r="L12" s="37" t="s">
        <v>1344</v>
      </c>
      <c r="M12" s="37"/>
      <c r="N12" s="37"/>
      <c r="O12" s="37" t="s">
        <v>1345</v>
      </c>
      <c r="P12" s="37"/>
      <c r="Q12" s="37"/>
      <c r="R12" s="37" t="s">
        <v>1346</v>
      </c>
      <c r="S12" s="37"/>
      <c r="T12" s="37"/>
      <c r="U12" s="37" t="s">
        <v>1347</v>
      </c>
      <c r="V12" s="37"/>
      <c r="W12" s="37"/>
      <c r="X12" s="37" t="s">
        <v>1348</v>
      </c>
      <c r="Y12" s="37"/>
      <c r="Z12" s="37"/>
      <c r="AA12" s="37" t="s">
        <v>1349</v>
      </c>
      <c r="AB12" s="37"/>
      <c r="AC12" s="37"/>
      <c r="AD12" s="37" t="s">
        <v>1350</v>
      </c>
      <c r="AE12" s="37"/>
      <c r="AF12" s="37"/>
      <c r="AG12" s="37" t="s">
        <v>1351</v>
      </c>
      <c r="AH12" s="37"/>
      <c r="AI12" s="37"/>
      <c r="AJ12" s="37" t="s">
        <v>1352</v>
      </c>
      <c r="AK12" s="37"/>
      <c r="AL12" s="37"/>
      <c r="AM12" s="37" t="s">
        <v>1353</v>
      </c>
      <c r="AN12" s="37"/>
      <c r="AO12" s="37"/>
      <c r="AP12" s="37" t="s">
        <v>1354</v>
      </c>
      <c r="AQ12" s="37"/>
      <c r="AR12" s="37"/>
      <c r="AS12" s="37" t="s">
        <v>1355</v>
      </c>
      <c r="AT12" s="37"/>
      <c r="AU12" s="37"/>
      <c r="AV12" s="37" t="s">
        <v>1356</v>
      </c>
      <c r="AW12" s="37"/>
      <c r="AX12" s="37"/>
      <c r="AY12" s="37" t="s">
        <v>1357</v>
      </c>
      <c r="AZ12" s="37"/>
      <c r="BA12" s="37"/>
      <c r="BB12" s="37" t="s">
        <v>1358</v>
      </c>
      <c r="BC12" s="37"/>
      <c r="BD12" s="37"/>
      <c r="BE12" s="37" t="s">
        <v>1359</v>
      </c>
      <c r="BF12" s="37"/>
      <c r="BG12" s="37"/>
      <c r="BH12" s="37" t="s">
        <v>1360</v>
      </c>
      <c r="BI12" s="37"/>
      <c r="BJ12" s="37"/>
      <c r="BK12" s="37" t="s">
        <v>1361</v>
      </c>
      <c r="BL12" s="37"/>
      <c r="BM12" s="37"/>
      <c r="BN12" s="37" t="s">
        <v>1362</v>
      </c>
      <c r="BO12" s="37"/>
      <c r="BP12" s="37"/>
      <c r="BQ12" s="37" t="s">
        <v>1363</v>
      </c>
      <c r="BR12" s="37"/>
      <c r="BS12" s="37"/>
      <c r="BT12" s="37" t="s">
        <v>1364</v>
      </c>
      <c r="BU12" s="37"/>
      <c r="BV12" s="37"/>
      <c r="BW12" s="37" t="s">
        <v>1365</v>
      </c>
      <c r="BX12" s="37"/>
      <c r="BY12" s="37"/>
      <c r="BZ12" s="37" t="s">
        <v>1201</v>
      </c>
      <c r="CA12" s="37"/>
      <c r="CB12" s="37"/>
      <c r="CC12" s="37" t="s">
        <v>1366</v>
      </c>
      <c r="CD12" s="37"/>
      <c r="CE12" s="37"/>
      <c r="CF12" s="37" t="s">
        <v>1367</v>
      </c>
      <c r="CG12" s="37"/>
      <c r="CH12" s="37"/>
      <c r="CI12" s="37" t="s">
        <v>1368</v>
      </c>
      <c r="CJ12" s="37"/>
      <c r="CK12" s="37"/>
      <c r="CL12" s="37" t="s">
        <v>1369</v>
      </c>
      <c r="CM12" s="37"/>
      <c r="CN12" s="37"/>
      <c r="CO12" s="37" t="s">
        <v>1370</v>
      </c>
      <c r="CP12" s="37"/>
      <c r="CQ12" s="37"/>
      <c r="CR12" s="37" t="s">
        <v>1371</v>
      </c>
      <c r="CS12" s="37"/>
      <c r="CT12" s="37"/>
      <c r="CU12" s="37" t="s">
        <v>1372</v>
      </c>
      <c r="CV12" s="37"/>
      <c r="CW12" s="37"/>
      <c r="CX12" s="37" t="s">
        <v>1373</v>
      </c>
      <c r="CY12" s="37"/>
      <c r="CZ12" s="37"/>
      <c r="DA12" s="37" t="s">
        <v>1374</v>
      </c>
      <c r="DB12" s="37"/>
      <c r="DC12" s="37"/>
      <c r="DD12" s="37" t="s">
        <v>1375</v>
      </c>
      <c r="DE12" s="37"/>
      <c r="DF12" s="37"/>
      <c r="DG12" s="37" t="s">
        <v>1376</v>
      </c>
      <c r="DH12" s="37"/>
      <c r="DI12" s="37"/>
      <c r="DJ12" s="53" t="s">
        <v>1377</v>
      </c>
      <c r="DK12" s="53"/>
      <c r="DL12" s="53"/>
      <c r="DM12" s="53" t="s">
        <v>1378</v>
      </c>
      <c r="DN12" s="53"/>
      <c r="DO12" s="53"/>
      <c r="DP12" s="53" t="s">
        <v>1379</v>
      </c>
      <c r="DQ12" s="53"/>
      <c r="DR12" s="53"/>
      <c r="DS12" s="53" t="s">
        <v>1380</v>
      </c>
      <c r="DT12" s="53"/>
      <c r="DU12" s="53"/>
      <c r="DV12" s="53" t="s">
        <v>747</v>
      </c>
      <c r="DW12" s="53"/>
      <c r="DX12" s="53"/>
      <c r="DY12" s="37" t="s">
        <v>763</v>
      </c>
      <c r="DZ12" s="37"/>
      <c r="EA12" s="37"/>
      <c r="EB12" s="37" t="s">
        <v>764</v>
      </c>
      <c r="EC12" s="37"/>
      <c r="ED12" s="37"/>
      <c r="EE12" s="37" t="s">
        <v>1233</v>
      </c>
      <c r="EF12" s="37"/>
      <c r="EG12" s="37"/>
      <c r="EH12" s="37" t="s">
        <v>765</v>
      </c>
      <c r="EI12" s="37"/>
      <c r="EJ12" s="37"/>
      <c r="EK12" s="37" t="s">
        <v>1336</v>
      </c>
      <c r="EL12" s="37"/>
      <c r="EM12" s="37"/>
      <c r="EN12" s="37" t="s">
        <v>768</v>
      </c>
      <c r="EO12" s="37"/>
      <c r="EP12" s="37"/>
      <c r="EQ12" s="37" t="s">
        <v>1242</v>
      </c>
      <c r="ER12" s="37"/>
      <c r="ES12" s="37"/>
      <c r="ET12" s="37" t="s">
        <v>773</v>
      </c>
      <c r="EU12" s="37"/>
      <c r="EV12" s="37"/>
      <c r="EW12" s="37" t="s">
        <v>1245</v>
      </c>
      <c r="EX12" s="37"/>
      <c r="EY12" s="37"/>
      <c r="EZ12" s="37" t="s">
        <v>1247</v>
      </c>
      <c r="FA12" s="37"/>
      <c r="FB12" s="37"/>
      <c r="FC12" s="37" t="s">
        <v>1249</v>
      </c>
      <c r="FD12" s="37"/>
      <c r="FE12" s="37"/>
      <c r="FF12" s="37" t="s">
        <v>1337</v>
      </c>
      <c r="FG12" s="37"/>
      <c r="FH12" s="37"/>
      <c r="FI12" s="37" t="s">
        <v>1252</v>
      </c>
      <c r="FJ12" s="37"/>
      <c r="FK12" s="37"/>
      <c r="FL12" s="37" t="s">
        <v>777</v>
      </c>
      <c r="FM12" s="37"/>
      <c r="FN12" s="37"/>
      <c r="FO12" s="37" t="s">
        <v>1256</v>
      </c>
      <c r="FP12" s="37"/>
      <c r="FQ12" s="37"/>
      <c r="FR12" s="37" t="s">
        <v>1259</v>
      </c>
      <c r="FS12" s="37"/>
      <c r="FT12" s="37"/>
      <c r="FU12" s="37" t="s">
        <v>1263</v>
      </c>
      <c r="FV12" s="37"/>
      <c r="FW12" s="37"/>
      <c r="FX12" s="37" t="s">
        <v>1265</v>
      </c>
      <c r="FY12" s="37"/>
      <c r="FZ12" s="37"/>
      <c r="GA12" s="53" t="s">
        <v>1268</v>
      </c>
      <c r="GB12" s="53"/>
      <c r="GC12" s="53"/>
      <c r="GD12" s="37" t="s">
        <v>782</v>
      </c>
      <c r="GE12" s="37"/>
      <c r="GF12" s="37"/>
      <c r="GG12" s="53" t="s">
        <v>1275</v>
      </c>
      <c r="GH12" s="53"/>
      <c r="GI12" s="53"/>
      <c r="GJ12" s="53" t="s">
        <v>1276</v>
      </c>
      <c r="GK12" s="53"/>
      <c r="GL12" s="53"/>
      <c r="GM12" s="53" t="s">
        <v>1278</v>
      </c>
      <c r="GN12" s="53"/>
      <c r="GO12" s="53"/>
      <c r="GP12" s="53" t="s">
        <v>1279</v>
      </c>
      <c r="GQ12" s="53"/>
      <c r="GR12" s="53"/>
      <c r="GS12" s="53" t="s">
        <v>789</v>
      </c>
      <c r="GT12" s="53"/>
      <c r="GU12" s="53"/>
      <c r="GV12" s="53" t="s">
        <v>791</v>
      </c>
      <c r="GW12" s="53"/>
      <c r="GX12" s="53"/>
      <c r="GY12" s="53" t="s">
        <v>792</v>
      </c>
      <c r="GZ12" s="53"/>
      <c r="HA12" s="53"/>
      <c r="HB12" s="37" t="s">
        <v>1286</v>
      </c>
      <c r="HC12" s="37"/>
      <c r="HD12" s="37"/>
      <c r="HE12" s="37" t="s">
        <v>1288</v>
      </c>
      <c r="HF12" s="37"/>
      <c r="HG12" s="37"/>
      <c r="HH12" s="37" t="s">
        <v>798</v>
      </c>
      <c r="HI12" s="37"/>
      <c r="HJ12" s="37"/>
      <c r="HK12" s="37" t="s">
        <v>1289</v>
      </c>
      <c r="HL12" s="37"/>
      <c r="HM12" s="37"/>
      <c r="HN12" s="37" t="s">
        <v>1292</v>
      </c>
      <c r="HO12" s="37"/>
      <c r="HP12" s="37"/>
      <c r="HQ12" s="37" t="s">
        <v>801</v>
      </c>
      <c r="HR12" s="37"/>
      <c r="HS12" s="37"/>
      <c r="HT12" s="37" t="s">
        <v>799</v>
      </c>
      <c r="HU12" s="37"/>
      <c r="HV12" s="37"/>
      <c r="HW12" s="37" t="s">
        <v>619</v>
      </c>
      <c r="HX12" s="37"/>
      <c r="HY12" s="37"/>
      <c r="HZ12" s="37" t="s">
        <v>1301</v>
      </c>
      <c r="IA12" s="37"/>
      <c r="IB12" s="37"/>
      <c r="IC12" s="37" t="s">
        <v>1305</v>
      </c>
      <c r="ID12" s="37"/>
      <c r="IE12" s="37"/>
      <c r="IF12" s="37" t="s">
        <v>804</v>
      </c>
      <c r="IG12" s="37"/>
      <c r="IH12" s="37"/>
      <c r="II12" s="37" t="s">
        <v>1310</v>
      </c>
      <c r="IJ12" s="37"/>
      <c r="IK12" s="37"/>
      <c r="IL12" s="37" t="s">
        <v>1311</v>
      </c>
      <c r="IM12" s="37"/>
      <c r="IN12" s="37"/>
      <c r="IO12" s="37" t="s">
        <v>1315</v>
      </c>
      <c r="IP12" s="37"/>
      <c r="IQ12" s="37"/>
      <c r="IR12" s="37" t="s">
        <v>1319</v>
      </c>
      <c r="IS12" s="37"/>
      <c r="IT12" s="37"/>
    </row>
    <row r="13" spans="1:692" ht="122.25" customHeight="1" x14ac:dyDescent="0.25">
      <c r="A13" s="46"/>
      <c r="B13" s="46"/>
      <c r="C13" s="21" t="s">
        <v>30</v>
      </c>
      <c r="D13" s="21" t="s">
        <v>1169</v>
      </c>
      <c r="E13" s="21" t="s">
        <v>1170</v>
      </c>
      <c r="F13" s="21" t="s">
        <v>1171</v>
      </c>
      <c r="G13" s="21" t="s">
        <v>1172</v>
      </c>
      <c r="H13" s="21" t="s">
        <v>1063</v>
      </c>
      <c r="I13" s="21" t="s">
        <v>1173</v>
      </c>
      <c r="J13" s="21" t="s">
        <v>1174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1175</v>
      </c>
      <c r="Q13" s="21" t="s">
        <v>626</v>
      </c>
      <c r="R13" s="21" t="s">
        <v>721</v>
      </c>
      <c r="S13" s="21" t="s">
        <v>1176</v>
      </c>
      <c r="T13" s="21" t="s">
        <v>722</v>
      </c>
      <c r="U13" s="21" t="s">
        <v>1177</v>
      </c>
      <c r="V13" s="21" t="s">
        <v>1178</v>
      </c>
      <c r="W13" s="21" t="s">
        <v>1179</v>
      </c>
      <c r="X13" s="21" t="s">
        <v>723</v>
      </c>
      <c r="Y13" s="21" t="s">
        <v>724</v>
      </c>
      <c r="Z13" s="21" t="s">
        <v>1180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1181</v>
      </c>
      <c r="AG13" s="21" t="s">
        <v>1182</v>
      </c>
      <c r="AH13" s="21" t="s">
        <v>1183</v>
      </c>
      <c r="AI13" s="21" t="s">
        <v>1184</v>
      </c>
      <c r="AJ13" s="21" t="s">
        <v>1185</v>
      </c>
      <c r="AK13" s="21" t="s">
        <v>516</v>
      </c>
      <c r="AL13" s="21" t="s">
        <v>1186</v>
      </c>
      <c r="AM13" s="21" t="s">
        <v>726</v>
      </c>
      <c r="AN13" s="21" t="s">
        <v>727</v>
      </c>
      <c r="AO13" s="21" t="s">
        <v>1187</v>
      </c>
      <c r="AP13" s="21" t="s">
        <v>728</v>
      </c>
      <c r="AQ13" s="21" t="s">
        <v>1188</v>
      </c>
      <c r="AR13" s="21" t="s">
        <v>729</v>
      </c>
      <c r="AS13" s="21" t="s">
        <v>95</v>
      </c>
      <c r="AT13" s="21" t="s">
        <v>257</v>
      </c>
      <c r="AU13" s="21" t="s">
        <v>1189</v>
      </c>
      <c r="AV13" s="21" t="s">
        <v>730</v>
      </c>
      <c r="AW13" s="21" t="s">
        <v>731</v>
      </c>
      <c r="AX13" s="21" t="s">
        <v>1190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1191</v>
      </c>
      <c r="BH13" s="21" t="s">
        <v>1192</v>
      </c>
      <c r="BI13" s="21" t="s">
        <v>738</v>
      </c>
      <c r="BJ13" s="21" t="s">
        <v>1193</v>
      </c>
      <c r="BK13" s="21" t="s">
        <v>739</v>
      </c>
      <c r="BL13" s="21" t="s">
        <v>740</v>
      </c>
      <c r="BM13" s="21" t="s">
        <v>1194</v>
      </c>
      <c r="BN13" s="21" t="s">
        <v>1195</v>
      </c>
      <c r="BO13" s="21" t="s">
        <v>1196</v>
      </c>
      <c r="BP13" s="21" t="s">
        <v>725</v>
      </c>
      <c r="BQ13" s="21" t="s">
        <v>1197</v>
      </c>
      <c r="BR13" s="21" t="s">
        <v>1198</v>
      </c>
      <c r="BS13" s="21" t="s">
        <v>1199</v>
      </c>
      <c r="BT13" s="21" t="s">
        <v>741</v>
      </c>
      <c r="BU13" s="21" t="s">
        <v>742</v>
      </c>
      <c r="BV13" s="21" t="s">
        <v>1200</v>
      </c>
      <c r="BW13" s="21" t="s">
        <v>743</v>
      </c>
      <c r="BX13" s="21" t="s">
        <v>744</v>
      </c>
      <c r="BY13" s="21" t="s">
        <v>745</v>
      </c>
      <c r="BZ13" s="21" t="s">
        <v>1201</v>
      </c>
      <c r="CA13" s="21" t="s">
        <v>1202</v>
      </c>
      <c r="CB13" s="21" t="s">
        <v>1203</v>
      </c>
      <c r="CC13" s="21" t="s">
        <v>1204</v>
      </c>
      <c r="CD13" s="21" t="s">
        <v>748</v>
      </c>
      <c r="CE13" s="21" t="s">
        <v>749</v>
      </c>
      <c r="CF13" s="21" t="s">
        <v>1205</v>
      </c>
      <c r="CG13" s="21" t="s">
        <v>1206</v>
      </c>
      <c r="CH13" s="21" t="s">
        <v>746</v>
      </c>
      <c r="CI13" s="21" t="s">
        <v>1207</v>
      </c>
      <c r="CJ13" s="21" t="s">
        <v>1208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1209</v>
      </c>
      <c r="CQ13" s="21" t="s">
        <v>752</v>
      </c>
      <c r="CR13" s="21" t="s">
        <v>753</v>
      </c>
      <c r="CS13" s="21" t="s">
        <v>1210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1211</v>
      </c>
      <c r="CY13" s="21" t="s">
        <v>1212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1213</v>
      </c>
      <c r="DG13" s="21" t="s">
        <v>1214</v>
      </c>
      <c r="DH13" s="21" t="s">
        <v>1215</v>
      </c>
      <c r="DI13" s="21" t="s">
        <v>1216</v>
      </c>
      <c r="DJ13" s="22" t="s">
        <v>360</v>
      </c>
      <c r="DK13" s="21" t="s">
        <v>1217</v>
      </c>
      <c r="DL13" s="22" t="s">
        <v>1218</v>
      </c>
      <c r="DM13" s="22" t="s">
        <v>760</v>
      </c>
      <c r="DN13" s="21" t="s">
        <v>1219</v>
      </c>
      <c r="DO13" s="22" t="s">
        <v>761</v>
      </c>
      <c r="DP13" s="22" t="s">
        <v>762</v>
      </c>
      <c r="DQ13" s="21" t="s">
        <v>1335</v>
      </c>
      <c r="DR13" s="22" t="s">
        <v>1220</v>
      </c>
      <c r="DS13" s="22" t="s">
        <v>1221</v>
      </c>
      <c r="DT13" s="21" t="s">
        <v>1222</v>
      </c>
      <c r="DU13" s="22" t="s">
        <v>1223</v>
      </c>
      <c r="DV13" s="22" t="s">
        <v>1224</v>
      </c>
      <c r="DW13" s="21" t="s">
        <v>1225</v>
      </c>
      <c r="DX13" s="22" t="s">
        <v>1226</v>
      </c>
      <c r="DY13" s="21" t="s">
        <v>1227</v>
      </c>
      <c r="DZ13" s="21" t="s">
        <v>1228</v>
      </c>
      <c r="EA13" s="21" t="s">
        <v>1229</v>
      </c>
      <c r="EB13" s="21" t="s">
        <v>1230</v>
      </c>
      <c r="EC13" s="21" t="s">
        <v>1231</v>
      </c>
      <c r="ED13" s="21" t="s">
        <v>1232</v>
      </c>
      <c r="EE13" s="21" t="s">
        <v>1234</v>
      </c>
      <c r="EF13" s="21" t="s">
        <v>1235</v>
      </c>
      <c r="EG13" s="21" t="s">
        <v>1236</v>
      </c>
      <c r="EH13" s="21" t="s">
        <v>766</v>
      </c>
      <c r="EI13" s="21" t="s">
        <v>767</v>
      </c>
      <c r="EJ13" s="21" t="s">
        <v>1237</v>
      </c>
      <c r="EK13" s="21" t="s">
        <v>1238</v>
      </c>
      <c r="EL13" s="21" t="s">
        <v>1239</v>
      </c>
      <c r="EM13" s="21" t="s">
        <v>1240</v>
      </c>
      <c r="EN13" s="21" t="s">
        <v>769</v>
      </c>
      <c r="EO13" s="21" t="s">
        <v>770</v>
      </c>
      <c r="EP13" s="21" t="s">
        <v>1241</v>
      </c>
      <c r="EQ13" s="21" t="s">
        <v>771</v>
      </c>
      <c r="ER13" s="21" t="s">
        <v>772</v>
      </c>
      <c r="ES13" s="21" t="s">
        <v>1243</v>
      </c>
      <c r="ET13" s="21" t="s">
        <v>774</v>
      </c>
      <c r="EU13" s="21" t="s">
        <v>775</v>
      </c>
      <c r="EV13" s="21" t="s">
        <v>1244</v>
      </c>
      <c r="EW13" s="21" t="s">
        <v>774</v>
      </c>
      <c r="EX13" s="21" t="s">
        <v>775</v>
      </c>
      <c r="EY13" s="21" t="s">
        <v>1246</v>
      </c>
      <c r="EZ13" s="21" t="s">
        <v>198</v>
      </c>
      <c r="FA13" s="21" t="s">
        <v>1248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1250</v>
      </c>
      <c r="FH13" s="21" t="s">
        <v>1251</v>
      </c>
      <c r="FI13" s="21" t="s">
        <v>16</v>
      </c>
      <c r="FJ13" s="21" t="s">
        <v>17</v>
      </c>
      <c r="FK13" s="21" t="s">
        <v>147</v>
      </c>
      <c r="FL13" s="21" t="s">
        <v>1253</v>
      </c>
      <c r="FM13" s="21" t="s">
        <v>1254</v>
      </c>
      <c r="FN13" s="21" t="s">
        <v>1255</v>
      </c>
      <c r="FO13" s="21" t="s">
        <v>1257</v>
      </c>
      <c r="FP13" s="21" t="s">
        <v>1258</v>
      </c>
      <c r="FQ13" s="21" t="s">
        <v>1260</v>
      </c>
      <c r="FR13" s="21" t="s">
        <v>778</v>
      </c>
      <c r="FS13" s="21" t="s">
        <v>1261</v>
      </c>
      <c r="FT13" s="21" t="s">
        <v>1262</v>
      </c>
      <c r="FU13" s="21" t="s">
        <v>779</v>
      </c>
      <c r="FV13" s="21" t="s">
        <v>780</v>
      </c>
      <c r="FW13" s="21" t="s">
        <v>1264</v>
      </c>
      <c r="FX13" s="21" t="s">
        <v>1266</v>
      </c>
      <c r="FY13" s="21" t="s">
        <v>781</v>
      </c>
      <c r="FZ13" s="21" t="s">
        <v>1267</v>
      </c>
      <c r="GA13" s="22" t="s">
        <v>1269</v>
      </c>
      <c r="GB13" s="21" t="s">
        <v>1270</v>
      </c>
      <c r="GC13" s="22" t="s">
        <v>1271</v>
      </c>
      <c r="GD13" s="21" t="s">
        <v>1272</v>
      </c>
      <c r="GE13" s="21" t="s">
        <v>1273</v>
      </c>
      <c r="GF13" s="21" t="s">
        <v>1274</v>
      </c>
      <c r="GG13" s="22" t="s">
        <v>152</v>
      </c>
      <c r="GH13" s="21" t="s">
        <v>783</v>
      </c>
      <c r="GI13" s="22" t="s">
        <v>784</v>
      </c>
      <c r="GJ13" s="22" t="s">
        <v>1277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1280</v>
      </c>
      <c r="GS13" s="22" t="s">
        <v>1281</v>
      </c>
      <c r="GT13" s="21" t="s">
        <v>790</v>
      </c>
      <c r="GU13" s="22" t="s">
        <v>1282</v>
      </c>
      <c r="GV13" s="22" t="s">
        <v>1283</v>
      </c>
      <c r="GW13" s="21" t="s">
        <v>1284</v>
      </c>
      <c r="GX13" s="22" t="s">
        <v>1285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1287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1290</v>
      </c>
      <c r="HL13" s="21" t="s">
        <v>797</v>
      </c>
      <c r="HM13" s="21" t="s">
        <v>1291</v>
      </c>
      <c r="HN13" s="21" t="s">
        <v>1293</v>
      </c>
      <c r="HO13" s="21" t="s">
        <v>1294</v>
      </c>
      <c r="HP13" s="21" t="s">
        <v>1295</v>
      </c>
      <c r="HQ13" s="21" t="s">
        <v>802</v>
      </c>
      <c r="HR13" s="21" t="s">
        <v>803</v>
      </c>
      <c r="HS13" s="21" t="s">
        <v>1296</v>
      </c>
      <c r="HT13" s="21" t="s">
        <v>1338</v>
      </c>
      <c r="HU13" s="21" t="s">
        <v>800</v>
      </c>
      <c r="HV13" s="21" t="s">
        <v>1297</v>
      </c>
      <c r="HW13" s="21" t="s">
        <v>1298</v>
      </c>
      <c r="HX13" s="21" t="s">
        <v>1299</v>
      </c>
      <c r="HY13" s="21" t="s">
        <v>1300</v>
      </c>
      <c r="HZ13" s="21" t="s">
        <v>1302</v>
      </c>
      <c r="IA13" s="21" t="s">
        <v>1303</v>
      </c>
      <c r="IB13" s="21" t="s">
        <v>1304</v>
      </c>
      <c r="IC13" s="21" t="s">
        <v>1306</v>
      </c>
      <c r="ID13" s="21" t="s">
        <v>1307</v>
      </c>
      <c r="IE13" s="21" t="s">
        <v>1308</v>
      </c>
      <c r="IF13" s="21" t="s">
        <v>805</v>
      </c>
      <c r="IG13" s="21" t="s">
        <v>806</v>
      </c>
      <c r="IH13" s="21" t="s">
        <v>1309</v>
      </c>
      <c r="II13" s="21" t="s">
        <v>148</v>
      </c>
      <c r="IJ13" s="21" t="s">
        <v>235</v>
      </c>
      <c r="IK13" s="21" t="s">
        <v>209</v>
      </c>
      <c r="IL13" s="21" t="s">
        <v>1312</v>
      </c>
      <c r="IM13" s="21" t="s">
        <v>1313</v>
      </c>
      <c r="IN13" s="21" t="s">
        <v>1314</v>
      </c>
      <c r="IO13" s="21" t="s">
        <v>1316</v>
      </c>
      <c r="IP13" s="21" t="s">
        <v>1317</v>
      </c>
      <c r="IQ13" s="21" t="s">
        <v>1318</v>
      </c>
      <c r="IR13" s="21" t="s">
        <v>1320</v>
      </c>
      <c r="IS13" s="21" t="s">
        <v>1321</v>
      </c>
      <c r="IT13" s="21" t="s">
        <v>1322</v>
      </c>
    </row>
    <row r="14" spans="1:692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42" t="s">
        <v>278</v>
      </c>
      <c r="B39" s="43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 x14ac:dyDescent="0.25">
      <c r="A40" s="44" t="s">
        <v>842</v>
      </c>
      <c r="B40" s="4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25">
      <c r="B42" t="s">
        <v>813</v>
      </c>
    </row>
    <row r="43" spans="1:692" x14ac:dyDescent="0.25">
      <c r="B43" t="s">
        <v>814</v>
      </c>
      <c r="C43" t="s">
        <v>808</v>
      </c>
      <c r="D43" s="35">
        <f>(C40+F40+I40+L40+O40+R40+U40)/7</f>
        <v>0</v>
      </c>
      <c r="E43" s="18">
        <f>D43/100*25</f>
        <v>0</v>
      </c>
    </row>
    <row r="44" spans="1:692" x14ac:dyDescent="0.25">
      <c r="B44" t="s">
        <v>815</v>
      </c>
      <c r="C44" t="s">
        <v>808</v>
      </c>
      <c r="D44" s="35">
        <f>(D40+G40+J40+M40+P40+S40+V40)/7</f>
        <v>0</v>
      </c>
      <c r="E44" s="18">
        <f t="shared" ref="E44:E45" si="16">D44/100*25</f>
        <v>0</v>
      </c>
    </row>
    <row r="45" spans="1:692" x14ac:dyDescent="0.25">
      <c r="B45" t="s">
        <v>816</v>
      </c>
      <c r="C45" t="s">
        <v>808</v>
      </c>
      <c r="D45" s="35">
        <f>(E40+H40+K40+N40+Q40+T40+W40)/7</f>
        <v>0</v>
      </c>
      <c r="E45" s="18">
        <f t="shared" si="16"/>
        <v>0</v>
      </c>
    </row>
    <row r="46" spans="1:692" x14ac:dyDescent="0.25">
      <c r="D46" s="27">
        <f>SUM(D43:D45)</f>
        <v>0</v>
      </c>
      <c r="E46" s="27">
        <f>SUM(E43:E45)</f>
        <v>0</v>
      </c>
    </row>
    <row r="47" spans="1:692" x14ac:dyDescent="0.25">
      <c r="B47" t="s">
        <v>814</v>
      </c>
      <c r="C47" t="s">
        <v>809</v>
      </c>
      <c r="D47" s="35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25">
      <c r="B48" t="s">
        <v>815</v>
      </c>
      <c r="C48" t="s">
        <v>809</v>
      </c>
      <c r="D48" s="35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25">
      <c r="B49" t="s">
        <v>816</v>
      </c>
      <c r="C49" t="s">
        <v>809</v>
      </c>
      <c r="D49" s="35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25">
      <c r="D50" s="27">
        <f>SUM(D47:D49)</f>
        <v>0</v>
      </c>
      <c r="E50" s="27">
        <f>SUM(E47:E49)</f>
        <v>0</v>
      </c>
    </row>
    <row r="51" spans="2:5" x14ac:dyDescent="0.25">
      <c r="B51" t="s">
        <v>814</v>
      </c>
      <c r="C51" t="s">
        <v>810</v>
      </c>
      <c r="D51" s="35">
        <f>(DD40+DG40+DJ40+DM40+DP40+DS40+DV40)/7</f>
        <v>0</v>
      </c>
      <c r="E51" s="18">
        <f>D51/100*25</f>
        <v>0</v>
      </c>
    </row>
    <row r="52" spans="2:5" x14ac:dyDescent="0.25">
      <c r="B52" t="s">
        <v>815</v>
      </c>
      <c r="C52" t="s">
        <v>810</v>
      </c>
      <c r="D52" s="35">
        <f>(DD40+DG40+DJ40+DM40+DP40+DS40+DV40)/7</f>
        <v>0</v>
      </c>
      <c r="E52" s="18">
        <f t="shared" ref="E52:E53" si="18">D52/100*25</f>
        <v>0</v>
      </c>
    </row>
    <row r="53" spans="2:5" x14ac:dyDescent="0.25">
      <c r="B53" t="s">
        <v>816</v>
      </c>
      <c r="C53" t="s">
        <v>810</v>
      </c>
      <c r="D53" s="35">
        <f>(DF40+DI40+DL40+DO40+DR40+DU40+DX40)/7</f>
        <v>0</v>
      </c>
      <c r="E53" s="18">
        <f t="shared" si="18"/>
        <v>0</v>
      </c>
    </row>
    <row r="54" spans="2:5" x14ac:dyDescent="0.25">
      <c r="D54" s="27">
        <f>SUM(D51:D53)</f>
        <v>0</v>
      </c>
      <c r="E54" s="27">
        <f>SUM(E51:E53)</f>
        <v>0</v>
      </c>
    </row>
    <row r="55" spans="2:5" x14ac:dyDescent="0.25">
      <c r="B55" t="s">
        <v>814</v>
      </c>
      <c r="C55" t="s">
        <v>811</v>
      </c>
      <c r="D55" s="35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815</v>
      </c>
      <c r="C56" t="s">
        <v>811</v>
      </c>
      <c r="D56" s="35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25">
      <c r="B57" t="s">
        <v>816</v>
      </c>
      <c r="C57" t="s">
        <v>811</v>
      </c>
      <c r="D57" s="35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25">
      <c r="D58" s="27">
        <f>SUM(D55:D57)</f>
        <v>0</v>
      </c>
      <c r="E58" s="27">
        <f>SUM(E55:E57)</f>
        <v>0</v>
      </c>
    </row>
    <row r="59" spans="2:5" x14ac:dyDescent="0.25">
      <c r="B59" t="s">
        <v>814</v>
      </c>
      <c r="C59" t="s">
        <v>812</v>
      </c>
      <c r="D59" s="35">
        <f>(HZ40+IC40+IF40+II40+IL40+IO40+IR40)/7</f>
        <v>0</v>
      </c>
      <c r="E59" s="18">
        <f>D59/100*25</f>
        <v>0</v>
      </c>
    </row>
    <row r="60" spans="2:5" x14ac:dyDescent="0.25">
      <c r="B60" t="s">
        <v>815</v>
      </c>
      <c r="C60" t="s">
        <v>812</v>
      </c>
      <c r="D60" s="35">
        <f>(IA40+ID40+IG40+IJ40+IM40+IP40+IS40)/7</f>
        <v>0</v>
      </c>
      <c r="E60" s="18">
        <f t="shared" ref="E60:E61" si="20">D60/100*25</f>
        <v>0</v>
      </c>
    </row>
    <row r="61" spans="2:5" x14ac:dyDescent="0.25">
      <c r="B61" t="s">
        <v>816</v>
      </c>
      <c r="C61" t="s">
        <v>812</v>
      </c>
      <c r="D61" s="35">
        <f>(IB40+IE40+IH40+IK40+IN40+IQ40+IT40)/7</f>
        <v>0</v>
      </c>
      <c r="E61" s="18">
        <f t="shared" si="20"/>
        <v>0</v>
      </c>
    </row>
    <row r="62" spans="2:5" x14ac:dyDescent="0.25">
      <c r="D62" s="27">
        <f>SUM(D59:D61)</f>
        <v>0</v>
      </c>
      <c r="E62" s="27">
        <f>SUM(E59:E61)</f>
        <v>0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2026-01-15T06:58:16Z</dcterms:modified>
</cp:coreProperties>
</file>