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000" windowHeight="9735" firstSheet="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3"/>
  <c r="C38"/>
  <c r="E43"/>
  <c r="E41"/>
  <c r="E59" l="1"/>
  <c r="E58"/>
  <c r="E57"/>
  <c r="E55"/>
  <c r="E54"/>
  <c r="E53"/>
  <c r="E51"/>
  <c r="E50"/>
  <c r="E49"/>
  <c r="E47"/>
  <c r="E46"/>
  <c r="E45"/>
  <c r="FK38"/>
  <c r="FJ38"/>
  <c r="FI38"/>
  <c r="FH38"/>
  <c r="FG38"/>
  <c r="FF38"/>
  <c r="FE38"/>
  <c r="FD38"/>
  <c r="FC38"/>
  <c r="FB38"/>
  <c r="FA38"/>
  <c r="EZ38"/>
  <c r="EY38"/>
  <c r="EX38"/>
  <c r="EW38"/>
  <c r="E42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I38"/>
  <c r="AH38"/>
  <c r="W38"/>
  <c r="V38"/>
  <c r="Q38"/>
  <c r="P38"/>
  <c r="J38"/>
  <c r="H38"/>
  <c r="F38"/>
  <c r="E38"/>
  <c r="C37" i="5"/>
  <c r="C38" s="1"/>
  <c r="FX37" l="1"/>
  <c r="FX38" s="1"/>
  <c r="FY37"/>
  <c r="FY38" s="1"/>
  <c r="FZ37"/>
  <c r="FZ38" s="1"/>
  <c r="C40" i="2" l="1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7" i="3"/>
  <c r="D37"/>
  <c r="D38" s="1"/>
  <c r="E37"/>
  <c r="F37"/>
  <c r="G37"/>
  <c r="H37"/>
  <c r="I37"/>
  <c r="I38" s="1"/>
  <c r="J37"/>
  <c r="K37"/>
  <c r="K38" s="1"/>
  <c r="L37"/>
  <c r="L38" s="1"/>
  <c r="M37"/>
  <c r="M38" s="1"/>
  <c r="N37"/>
  <c r="N38" s="1"/>
  <c r="O37"/>
  <c r="O38" s="1"/>
  <c r="P37"/>
  <c r="Q37"/>
  <c r="R37"/>
  <c r="R38" s="1"/>
  <c r="S37"/>
  <c r="S38" s="1"/>
  <c r="T37"/>
  <c r="T38" s="1"/>
  <c r="U37"/>
  <c r="U38" s="1"/>
  <c r="V37"/>
  <c r="W37"/>
  <c r="X37"/>
  <c r="X38" s="1"/>
  <c r="Y37"/>
  <c r="Y38" s="1"/>
  <c r="Z37"/>
  <c r="Z38" s="1"/>
  <c r="AA37"/>
  <c r="AA38" s="1"/>
  <c r="AB37"/>
  <c r="AB38" s="1"/>
  <c r="AC37"/>
  <c r="AC38" s="1"/>
  <c r="AD37"/>
  <c r="AD38" s="1"/>
  <c r="AE37"/>
  <c r="AE38" s="1"/>
  <c r="AF37"/>
  <c r="AF38" s="1"/>
  <c r="AG37"/>
  <c r="AG38" s="1"/>
  <c r="AH37"/>
  <c r="AI37"/>
  <c r="AJ37"/>
  <c r="AJ38" s="1"/>
  <c r="AK37"/>
  <c r="AK38" s="1"/>
  <c r="AL37"/>
  <c r="AL38" s="1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0" i="3" l="1"/>
  <c r="D49" i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59" i="3"/>
  <c r="D43"/>
  <c r="D49"/>
  <c r="D42"/>
  <c r="D4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58" i="3"/>
  <c r="D55"/>
  <c r="D45"/>
  <c r="D57"/>
  <c r="D54"/>
  <c r="D53"/>
  <c r="D47"/>
  <c r="D46"/>
  <c r="D51"/>
  <c r="E56" l="1"/>
  <c r="E52"/>
  <c r="E44"/>
  <c r="E63" i="2"/>
  <c r="D63"/>
  <c r="E59"/>
  <c r="D59"/>
  <c r="E55"/>
  <c r="E49"/>
  <c r="E51"/>
  <c r="E44"/>
  <c r="E47" s="1"/>
  <c r="D56" i="3"/>
  <c r="D52"/>
  <c r="D44"/>
  <c r="E48" i="1"/>
  <c r="E51" s="1"/>
  <c r="D51"/>
  <c r="D59"/>
  <c r="E59"/>
  <c r="D47"/>
  <c r="E47"/>
  <c r="E48" i="3"/>
  <c r="D48"/>
  <c r="H37" i="5" l="1"/>
  <c r="BT39" i="4" l="1"/>
  <c r="BT40" s="1"/>
  <c r="BU39"/>
  <c r="BU40" s="1"/>
  <c r="BV39"/>
  <c r="BV40" s="1"/>
  <c r="D37" i="5" l="1"/>
  <c r="E37"/>
  <c r="E38" s="1"/>
  <c r="F37"/>
  <c r="F38" s="1"/>
  <c r="G37"/>
  <c r="G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Y38" s="1"/>
  <c r="Z37"/>
  <c r="Z38" s="1"/>
  <c r="AA37"/>
  <c r="AA38" s="1"/>
  <c r="AB37"/>
  <c r="AB38" s="1"/>
  <c r="AC37"/>
  <c r="AC38" s="1"/>
  <c r="AD37"/>
  <c r="AD38" s="1"/>
  <c r="AE37"/>
  <c r="AE38" s="1"/>
  <c r="AF37"/>
  <c r="AF38" s="1"/>
  <c r="AG37"/>
  <c r="AG38" s="1"/>
  <c r="AH37"/>
  <c r="AH38" s="1"/>
  <c r="AI37"/>
  <c r="AI38" s="1"/>
  <c r="AJ37"/>
  <c r="AJ38" s="1"/>
  <c r="AK37"/>
  <c r="AK38" s="1"/>
  <c r="AL37"/>
  <c r="AL38" s="1"/>
  <c r="AM37"/>
  <c r="AM38" s="1"/>
  <c r="AN37"/>
  <c r="AN38" s="1"/>
  <c r="AO37"/>
  <c r="AO38" s="1"/>
  <c r="AP37"/>
  <c r="AP38" s="1"/>
  <c r="AQ37"/>
  <c r="AQ38" s="1"/>
  <c r="AR37"/>
  <c r="AR38" s="1"/>
  <c r="AS37"/>
  <c r="AS38" s="1"/>
  <c r="AT37"/>
  <c r="AT38" s="1"/>
  <c r="AU37"/>
  <c r="AU38" s="1"/>
  <c r="AV37"/>
  <c r="AV38" s="1"/>
  <c r="AW37"/>
  <c r="AW38" s="1"/>
  <c r="AX37"/>
  <c r="AX38" s="1"/>
  <c r="AY37"/>
  <c r="AY38" s="1"/>
  <c r="AZ37"/>
  <c r="AZ38" s="1"/>
  <c r="BA37"/>
  <c r="BA38" s="1"/>
  <c r="BB37"/>
  <c r="BB38" s="1"/>
  <c r="BC37"/>
  <c r="BC38" s="1"/>
  <c r="BD37"/>
  <c r="BD38" s="1"/>
  <c r="BE37"/>
  <c r="BE38" s="1"/>
  <c r="BF37"/>
  <c r="BF38" s="1"/>
  <c r="BG37"/>
  <c r="BG38" s="1"/>
  <c r="BH37"/>
  <c r="BH38" s="1"/>
  <c r="BI37"/>
  <c r="BI38" s="1"/>
  <c r="BJ37"/>
  <c r="BJ38" s="1"/>
  <c r="BK37"/>
  <c r="BK38" s="1"/>
  <c r="BL37"/>
  <c r="BL38" s="1"/>
  <c r="BM37"/>
  <c r="BM38" s="1"/>
  <c r="BN37"/>
  <c r="BN38" s="1"/>
  <c r="BO37"/>
  <c r="BO38" s="1"/>
  <c r="BP37"/>
  <c r="BP38" s="1"/>
  <c r="BQ37"/>
  <c r="BQ38" s="1"/>
  <c r="BR37"/>
  <c r="BR38" s="1"/>
  <c r="BS37"/>
  <c r="BS38" s="1"/>
  <c r="BT37"/>
  <c r="BT38" s="1"/>
  <c r="BU37"/>
  <c r="BU38" s="1"/>
  <c r="BV37"/>
  <c r="BV38" s="1"/>
  <c r="BW37"/>
  <c r="BW38" s="1"/>
  <c r="BX37"/>
  <c r="BX38" s="1"/>
  <c r="BY37"/>
  <c r="BY38" s="1"/>
  <c r="BZ37"/>
  <c r="BZ38" s="1"/>
  <c r="CA37"/>
  <c r="CA38" s="1"/>
  <c r="CB37"/>
  <c r="CB38" s="1"/>
  <c r="CC37"/>
  <c r="CC38" s="1"/>
  <c r="CD37"/>
  <c r="CD38" s="1"/>
  <c r="CE37"/>
  <c r="CE38" s="1"/>
  <c r="CF37"/>
  <c r="CF38" s="1"/>
  <c r="CG37"/>
  <c r="CG38" s="1"/>
  <c r="CH37"/>
  <c r="CH38" s="1"/>
  <c r="CI37"/>
  <c r="CI38" s="1"/>
  <c r="CJ37"/>
  <c r="CJ38" s="1"/>
  <c r="CK37"/>
  <c r="CK38" s="1"/>
  <c r="CL37"/>
  <c r="CL38" s="1"/>
  <c r="CM37"/>
  <c r="CM38" s="1"/>
  <c r="CN37"/>
  <c r="CN38" s="1"/>
  <c r="CO37"/>
  <c r="CO38" s="1"/>
  <c r="CP37"/>
  <c r="CP38" s="1"/>
  <c r="CQ37"/>
  <c r="CQ38" s="1"/>
  <c r="CR37"/>
  <c r="CR38" s="1"/>
  <c r="CS37"/>
  <c r="CS38" s="1"/>
  <c r="CT37"/>
  <c r="CT38" s="1"/>
  <c r="CU37"/>
  <c r="CU38" s="1"/>
  <c r="CV37"/>
  <c r="CV38" s="1"/>
  <c r="CW37"/>
  <c r="CW38" s="1"/>
  <c r="CX37"/>
  <c r="CX38" s="1"/>
  <c r="CY37"/>
  <c r="CY38" s="1"/>
  <c r="CZ37"/>
  <c r="CZ38" s="1"/>
  <c r="DA37"/>
  <c r="DA38" s="1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J38" s="1"/>
  <c r="DK37"/>
  <c r="DK38" s="1"/>
  <c r="DL37"/>
  <c r="DL38" s="1"/>
  <c r="DM37"/>
  <c r="DM38" s="1"/>
  <c r="DN37"/>
  <c r="DN38" s="1"/>
  <c r="DO37"/>
  <c r="DO38" s="1"/>
  <c r="DP37"/>
  <c r="DP38" s="1"/>
  <c r="DQ37"/>
  <c r="DQ38" s="1"/>
  <c r="DR37"/>
  <c r="DR38" s="1"/>
  <c r="DS37"/>
  <c r="DS38" s="1"/>
  <c r="DT37"/>
  <c r="DT38" s="1"/>
  <c r="DU37"/>
  <c r="DU38" s="1"/>
  <c r="DV37"/>
  <c r="DV38" s="1"/>
  <c r="DW37"/>
  <c r="DW38" s="1"/>
  <c r="DX37"/>
  <c r="DX38" s="1"/>
  <c r="DY37"/>
  <c r="DY38" s="1"/>
  <c r="DZ37"/>
  <c r="DZ38" s="1"/>
  <c r="EA37"/>
  <c r="EA38" s="1"/>
  <c r="EB37"/>
  <c r="EB38" s="1"/>
  <c r="EC37"/>
  <c r="EC38" s="1"/>
  <c r="ED37"/>
  <c r="ED38" s="1"/>
  <c r="EE37"/>
  <c r="EE38" s="1"/>
  <c r="EF37"/>
  <c r="EF38" s="1"/>
  <c r="EG37"/>
  <c r="EG38" s="1"/>
  <c r="EH37"/>
  <c r="EH38" s="1"/>
  <c r="EI37"/>
  <c r="EI38" s="1"/>
  <c r="EJ37"/>
  <c r="EJ38" s="1"/>
  <c r="EK37"/>
  <c r="EK38" s="1"/>
  <c r="EL37"/>
  <c r="EL38" s="1"/>
  <c r="EM37"/>
  <c r="EM38" s="1"/>
  <c r="EN37"/>
  <c r="EN38" s="1"/>
  <c r="EO37"/>
  <c r="EO38" s="1"/>
  <c r="EP37"/>
  <c r="EQ37"/>
  <c r="EQ38" s="1"/>
  <c r="ER37"/>
  <c r="ER38" s="1"/>
  <c r="ES37"/>
  <c r="ES38" s="1"/>
  <c r="ET37"/>
  <c r="ET38" s="1"/>
  <c r="EU37"/>
  <c r="EU38" s="1"/>
  <c r="EV37"/>
  <c r="EV38" s="1"/>
  <c r="EW37"/>
  <c r="EW38" s="1"/>
  <c r="EX37"/>
  <c r="EX38" s="1"/>
  <c r="EY37"/>
  <c r="EY38" s="1"/>
  <c r="EZ37"/>
  <c r="EZ38" s="1"/>
  <c r="FA37"/>
  <c r="FA38" s="1"/>
  <c r="FB37"/>
  <c r="FB38" s="1"/>
  <c r="FC37"/>
  <c r="FC38" s="1"/>
  <c r="FD37"/>
  <c r="FD38" s="1"/>
  <c r="FE37"/>
  <c r="FE38" s="1"/>
  <c r="FF37"/>
  <c r="FF38" s="1"/>
  <c r="FG37"/>
  <c r="FG38" s="1"/>
  <c r="FH37"/>
  <c r="FH38" s="1"/>
  <c r="FI37"/>
  <c r="FI38" s="1"/>
  <c r="FJ37"/>
  <c r="FJ38" s="1"/>
  <c r="FK37"/>
  <c r="FK38" s="1"/>
  <c r="FL37"/>
  <c r="FL38" s="1"/>
  <c r="FM37"/>
  <c r="FM38" s="1"/>
  <c r="FN37"/>
  <c r="FN38" s="1"/>
  <c r="FO37"/>
  <c r="FO38" s="1"/>
  <c r="FP37"/>
  <c r="FP38" s="1"/>
  <c r="FQ37"/>
  <c r="FQ38" s="1"/>
  <c r="FR37"/>
  <c r="FR38" s="1"/>
  <c r="FS37"/>
  <c r="FS38" s="1"/>
  <c r="FT37"/>
  <c r="FT38" s="1"/>
  <c r="FU37"/>
  <c r="FU38" s="1"/>
  <c r="FV37"/>
  <c r="FV38" s="1"/>
  <c r="FW37"/>
  <c r="FW38" s="1"/>
  <c r="GA37"/>
  <c r="GA38" s="1"/>
  <c r="GB37"/>
  <c r="GB38" s="1"/>
  <c r="GC37"/>
  <c r="GC38" s="1"/>
  <c r="GD37"/>
  <c r="GD38" s="1"/>
  <c r="GE37"/>
  <c r="GE38" s="1"/>
  <c r="GF37"/>
  <c r="GF38" s="1"/>
  <c r="GG37"/>
  <c r="GG38" s="1"/>
  <c r="GH37"/>
  <c r="GH38" s="1"/>
  <c r="GI37"/>
  <c r="GI38" s="1"/>
  <c r="GJ37"/>
  <c r="GJ38" s="1"/>
  <c r="GK37"/>
  <c r="GK38" s="1"/>
  <c r="GL37"/>
  <c r="GL38" s="1"/>
  <c r="GM37"/>
  <c r="GM38" s="1"/>
  <c r="GN37"/>
  <c r="GN38" s="1"/>
  <c r="GO37"/>
  <c r="GO38" s="1"/>
  <c r="GP37"/>
  <c r="GP38" s="1"/>
  <c r="GQ37"/>
  <c r="GQ38" s="1"/>
  <c r="GR37"/>
  <c r="GR38" s="1"/>
  <c r="GS37"/>
  <c r="GS38" s="1"/>
  <c r="GT37"/>
  <c r="GT38" s="1"/>
  <c r="GU37"/>
  <c r="GU38" s="1"/>
  <c r="GV37"/>
  <c r="GV38" s="1"/>
  <c r="GW37"/>
  <c r="GW38" s="1"/>
  <c r="GX37"/>
  <c r="GX38" s="1"/>
  <c r="GY37"/>
  <c r="GY38" s="1"/>
  <c r="GZ37"/>
  <c r="GZ38" s="1"/>
  <c r="HA37"/>
  <c r="HA38" s="1"/>
  <c r="HB37"/>
  <c r="HB38" s="1"/>
  <c r="HC37"/>
  <c r="HC38" s="1"/>
  <c r="HD37"/>
  <c r="HD38" s="1"/>
  <c r="HE37"/>
  <c r="HE38" s="1"/>
  <c r="HF37"/>
  <c r="HF38" s="1"/>
  <c r="HG37"/>
  <c r="HG38" s="1"/>
  <c r="HH37"/>
  <c r="HH38" s="1"/>
  <c r="HI37"/>
  <c r="HI38" s="1"/>
  <c r="HJ37"/>
  <c r="HJ38" s="1"/>
  <c r="HK37"/>
  <c r="HK38" s="1"/>
  <c r="HL37"/>
  <c r="HL38" s="1"/>
  <c r="HM37"/>
  <c r="HM38" s="1"/>
  <c r="HN37"/>
  <c r="HN38" s="1"/>
  <c r="HO37"/>
  <c r="HO38" s="1"/>
  <c r="HP37"/>
  <c r="HP38" s="1"/>
  <c r="HQ37"/>
  <c r="HQ38" s="1"/>
  <c r="HR37"/>
  <c r="HR38" s="1"/>
  <c r="HS37"/>
  <c r="HS38" s="1"/>
  <c r="HT37"/>
  <c r="HT38" s="1"/>
  <c r="HU37"/>
  <c r="HU38" s="1"/>
  <c r="HV37"/>
  <c r="HV38" s="1"/>
  <c r="HW37"/>
  <c r="HW38" s="1"/>
  <c r="HX37"/>
  <c r="HX38" s="1"/>
  <c r="HY37"/>
  <c r="HY38" s="1"/>
  <c r="HZ37"/>
  <c r="HZ38" s="1"/>
  <c r="IA37"/>
  <c r="IA38" s="1"/>
  <c r="IB37"/>
  <c r="IB38" s="1"/>
  <c r="IC37"/>
  <c r="IC38" s="1"/>
  <c r="ID37"/>
  <c r="ID38" s="1"/>
  <c r="IE37"/>
  <c r="IE38" s="1"/>
  <c r="IF37"/>
  <c r="IF38" s="1"/>
  <c r="IG37"/>
  <c r="IG38" s="1"/>
  <c r="IH37"/>
  <c r="IH38" s="1"/>
  <c r="II37"/>
  <c r="II38" s="1"/>
  <c r="IJ37"/>
  <c r="IJ38" s="1"/>
  <c r="IK37"/>
  <c r="IK38" s="1"/>
  <c r="IL37"/>
  <c r="IL38" s="1"/>
  <c r="IM37"/>
  <c r="IM38" s="1"/>
  <c r="IN37"/>
  <c r="IN38" s="1"/>
  <c r="IO37"/>
  <c r="IO38" s="1"/>
  <c r="IP37"/>
  <c r="IQ37"/>
  <c r="IQ38" s="1"/>
  <c r="IR37"/>
  <c r="IR38" s="1"/>
  <c r="IS37"/>
  <c r="IS38" s="1"/>
  <c r="IT37"/>
  <c r="IT38" s="1"/>
  <c r="EP38"/>
  <c r="IP38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59" i="5" l="1"/>
  <c r="E59" s="1"/>
  <c r="D46"/>
  <c r="E46" s="1"/>
  <c r="D58"/>
  <c r="E58" s="1"/>
  <c r="D55"/>
  <c r="E55" s="1"/>
  <c r="D54"/>
  <c r="E54" s="1"/>
  <c r="D51"/>
  <c r="E51" s="1"/>
  <c r="D47"/>
  <c r="E47" s="1"/>
  <c r="D49"/>
  <c r="E49" s="1"/>
  <c r="D50"/>
  <c r="E50" s="1"/>
  <c r="D45"/>
  <c r="D57"/>
  <c r="E57" s="1"/>
  <c r="D53"/>
  <c r="E53" s="1"/>
  <c r="D38"/>
  <c r="D42" s="1"/>
  <c r="E42" s="1"/>
  <c r="D41"/>
  <c r="E41" s="1"/>
  <c r="D61" i="4"/>
  <c r="E61" s="1"/>
  <c r="D43"/>
  <c r="E43" s="1"/>
  <c r="D5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H38" i="5"/>
  <c r="D43" s="1"/>
  <c r="D48" l="1"/>
  <c r="E62" i="4"/>
  <c r="E50"/>
  <c r="D58"/>
  <c r="E63" i="1"/>
  <c r="E46" i="4"/>
  <c r="E56" i="5"/>
  <c r="E52"/>
  <c r="D63" i="1"/>
  <c r="D50" i="4"/>
  <c r="D62"/>
  <c r="D56" i="5"/>
  <c r="D52"/>
  <c r="D60" i="3"/>
  <c r="E60" i="5"/>
  <c r="D46" i="4"/>
  <c r="E45" i="5"/>
  <c r="E48" s="1"/>
  <c r="E58" i="4"/>
  <c r="E60" i="3"/>
  <c r="E51" i="4"/>
  <c r="E54" s="1"/>
  <c r="D54"/>
  <c r="D60" i="5"/>
  <c r="E43"/>
  <c r="E44" s="1"/>
  <c r="D44"/>
</calcChain>
</file>

<file path=xl/sharedStrings.xml><?xml version="1.0" encoding="utf-8"?>
<sst xmlns="http://schemas.openxmlformats.org/spreadsheetml/2006/main" count="1782" uniqueCount="1406">
  <si>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</si>
  <si>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</si>
  <si>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</si>
  <si>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</si>
  <si>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</si>
  <si>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</si>
  <si>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</si>
  <si>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</si>
  <si>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</si>
  <si>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</si>
  <si>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</si>
  <si>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</si>
  <si>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</si>
  <si>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</si>
  <si>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</si>
  <si>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</si>
  <si>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</si>
  <si>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</si>
  <si>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</si>
  <si>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</si>
  <si>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</si>
  <si>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</si>
  <si>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</si>
  <si>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</si>
  <si>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</si>
  <si>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</si>
  <si>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</si>
  <si>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</si>
  <si>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</si>
  <si>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</si>
  <si>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</si>
  <si>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</si>
  <si>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</si>
  <si>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</si>
  <si>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</si>
  <si>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</si>
  <si>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</si>
  <si>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</si>
  <si>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</si>
  <si>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</si>
  <si>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</si>
  <si>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</si>
  <si>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</si>
  <si>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</si>
  <si>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</si>
  <si>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</si>
  <si>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</si>
  <si>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</si>
  <si>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</si>
  <si>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</si>
  <si>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</si>
  <si>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</si>
  <si>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</si>
  <si>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</si>
  <si>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</si>
  <si>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</si>
  <si>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</si>
  <si>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</si>
  <si>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</si>
  <si>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</si>
  <si>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</si>
  <si>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</si>
  <si>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</si>
  <si>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</si>
  <si>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</si>
  <si>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</si>
  <si>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</si>
  <si>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</si>
  <si>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</si>
  <si>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</si>
  <si>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</si>
  <si>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</si>
  <si>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</si>
  <si>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</si>
  <si>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</si>
  <si>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</si>
  <si>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</si>
  <si>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</si>
  <si>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</si>
  <si>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</si>
  <si>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</si>
  <si>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</si>
  <si>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</si>
  <si>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</si>
  <si>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</si>
  <si>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</si>
  <si>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</si>
  <si>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</si>
  <si>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</si>
  <si>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</si>
  <si>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</si>
  <si>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</si>
  <si>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</si>
  <si>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</si>
  <si>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</si>
  <si>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</si>
  <si>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</si>
  <si>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</si>
  <si>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</si>
  <si>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</si>
  <si>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</si>
  <si>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</si>
  <si>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</si>
  <si>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</si>
  <si>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</si>
  <si>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</si>
  <si>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</si>
  <si>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</si>
  <si>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</si>
  <si>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</si>
  <si>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</si>
  <si>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</si>
  <si>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</si>
  <si>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</si>
  <si>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</si>
  <si>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</si>
  <si>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</si>
  <si>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</si>
  <si>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</si>
  <si>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</si>
  <si>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</si>
  <si>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</si>
  <si>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</si>
  <si>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</si>
  <si>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</si>
  <si>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</si>
  <si>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</si>
  <si>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</si>
  <si>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</si>
  <si>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</si>
  <si>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</si>
  <si>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</si>
  <si>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</si>
  <si>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</si>
  <si>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</si>
  <si>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</si>
  <si>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</si>
  <si>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</si>
  <si>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</si>
  <si>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</si>
  <si>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</si>
  <si>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</si>
  <si>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</si>
  <si>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</si>
  <si>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</si>
  <si>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</si>
  <si>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</si>
  <si>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</si>
  <si>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</si>
  <si>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</si>
  <si>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</si>
  <si>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</si>
  <si>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</si>
  <si>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</si>
  <si>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</si>
  <si>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</si>
  <si>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</si>
  <si>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</si>
  <si>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</si>
  <si>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</si>
  <si>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</si>
  <si>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</si>
  <si>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</si>
  <si>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</si>
  <si>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</si>
  <si>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</si>
  <si>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</si>
  <si>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</si>
  <si>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</si>
  <si>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</si>
  <si>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</si>
  <si>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</si>
  <si>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</si>
  <si>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</si>
  <si>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</si>
  <si>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</si>
  <si>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</si>
  <si>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</si>
  <si>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</si>
  <si>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</si>
  <si>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</si>
  <si>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</si>
  <si>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</si>
  <si>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</si>
  <si>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</si>
  <si>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</si>
  <si>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</si>
  <si>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</si>
  <si>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</si>
  <si>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</si>
  <si>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</si>
  <si>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</si>
  <si>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</si>
  <si>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</si>
  <si>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</si>
  <si>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</si>
  <si>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</si>
  <si>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</si>
  <si>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</si>
  <si>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</si>
  <si>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</si>
  <si>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</si>
  <si>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</si>
  <si>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</si>
  <si>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</si>
  <si>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</si>
  <si>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</si>
  <si>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</si>
  <si>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</si>
  <si>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</si>
  <si>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</si>
  <si>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</si>
  <si>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</si>
  <si>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</si>
  <si>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</si>
  <si>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</si>
  <si>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</si>
  <si>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</si>
  <si>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</si>
  <si>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</si>
  <si>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</si>
  <si>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</si>
  <si>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</si>
  <si>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</si>
  <si>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</si>
  <si>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</si>
  <si>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</si>
  <si>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</si>
  <si>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</si>
  <si>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</si>
  <si>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</si>
  <si>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</si>
  <si>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</si>
  <si>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</si>
  <si>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</si>
  <si>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</si>
  <si>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</si>
  <si>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</si>
  <si>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</si>
  <si>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</si>
  <si>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</si>
  <si>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</si>
  <si>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</si>
  <si>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</si>
  <si>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</si>
  <si>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</si>
  <si>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</si>
  <si>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</si>
  <si>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</si>
  <si>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</si>
  <si>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</si>
  <si>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</si>
  <si>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</si>
  <si>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</si>
  <si>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</si>
  <si>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</si>
  <si>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</si>
  <si>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</si>
  <si>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</si>
  <si>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</si>
  <si>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</si>
  <si>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</si>
  <si>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</si>
  <si>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</si>
  <si>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</si>
  <si>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</si>
  <si>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</si>
  <si>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</si>
  <si>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</si>
  <si>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</si>
  <si>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</si>
  <si>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</si>
  <si>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</si>
  <si>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</si>
  <si>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</si>
  <si>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</si>
  <si>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</si>
  <si>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</si>
  <si>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</si>
  <si>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</si>
  <si>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</si>
  <si>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</si>
  <si>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</si>
  <si>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</si>
  <si>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</si>
  <si>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</si>
  <si>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</si>
  <si>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</si>
  <si>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</si>
  <si>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</si>
  <si>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</si>
  <si>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</si>
  <si>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</si>
  <si>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</si>
  <si>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</si>
  <si>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</si>
  <si>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</si>
  <si>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</si>
  <si>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</si>
  <si>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</si>
  <si>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</si>
  <si>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</si>
  <si>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</si>
  <si>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</si>
  <si>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</si>
  <si>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</si>
  <si>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</si>
  <si>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</si>
  <si>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</si>
  <si>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</si>
  <si>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</si>
  <si>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</si>
  <si>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</si>
  <si>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</si>
  <si>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</si>
  <si>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</si>
  <si>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</si>
  <si>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</si>
  <si>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</si>
  <si>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</si>
  <si>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</si>
  <si>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</si>
  <si>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</si>
  <si>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</si>
  <si>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</si>
  <si>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</si>
  <si>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</si>
  <si>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</si>
  <si>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</si>
  <si>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</si>
  <si>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</si>
  <si>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</si>
  <si>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</si>
  <si>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</si>
  <si>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</si>
  <si>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</si>
  <si>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</si>
  <si>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</si>
  <si>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</si>
  <si>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</si>
  <si>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</si>
  <si>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</si>
  <si>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</si>
  <si>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</si>
  <si>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</si>
  <si>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</si>
  <si>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</si>
  <si>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</si>
  <si>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</si>
  <si>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</si>
  <si>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</si>
  <si>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</si>
  <si>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</si>
  <si>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</si>
  <si>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</si>
  <si>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</si>
  <si>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</si>
  <si>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</si>
  <si>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</si>
  <si>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</si>
  <si>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</si>
  <si>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</si>
  <si>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</si>
  <si>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</si>
  <si>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</si>
  <si>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</si>
  <si>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</si>
  <si>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</si>
  <si>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</si>
  <si>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</si>
  <si>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</si>
  <si>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</si>
  <si>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</si>
  <si>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</si>
  <si>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</si>
  <si>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</si>
  <si>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</si>
  <si>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</si>
  <si>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</si>
  <si>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</si>
  <si>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</si>
  <si>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</si>
  <si>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</si>
  <si>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</si>
  <si>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</si>
  <si>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</si>
  <si>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</si>
  <si>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</si>
  <si>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</si>
  <si>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</si>
  <si>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</si>
  <si>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</si>
  <si>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</si>
  <si>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</si>
  <si>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</si>
  <si>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</si>
  <si>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</si>
  <si>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</si>
  <si>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</si>
  <si>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</si>
  <si>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</si>
  <si>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</si>
  <si>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</si>
  <si>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</si>
  <si>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</si>
  <si>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</si>
  <si>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</si>
  <si>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</si>
  <si>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</si>
  <si>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</si>
  <si>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</si>
  <si>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</si>
  <si>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</si>
  <si>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</si>
  <si>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</si>
  <si>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</si>
  <si>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</si>
  <si>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</si>
  <si>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</si>
  <si>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</si>
  <si>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</si>
  <si>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</si>
  <si>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</si>
  <si>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</si>
  <si>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</si>
  <si>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</si>
  <si>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</si>
  <si>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</si>
  <si>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</si>
  <si>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</si>
  <si>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</si>
  <si>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</si>
  <si>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</si>
  <si>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</si>
  <si>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</si>
  <si>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</si>
  <si>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</si>
  <si>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</si>
  <si>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</si>
  <si>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</si>
  <si>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</si>
  <si>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</si>
  <si>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</si>
  <si>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</si>
  <si>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</si>
  <si>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</si>
  <si>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</si>
  <si>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</si>
  <si>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</si>
  <si>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</si>
  <si>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</si>
  <si>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</si>
  <si>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</si>
  <si>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</si>
  <si>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</si>
  <si>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</si>
  <si>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</si>
  <si>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</si>
  <si>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</si>
  <si>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</si>
  <si>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</si>
  <si>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</si>
  <si>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</si>
  <si>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</si>
  <si>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</si>
  <si>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</si>
  <si>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</si>
  <si>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</si>
  <si>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</si>
  <si>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</si>
  <si>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</si>
  <si>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</si>
  <si>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</si>
  <si>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</si>
  <si>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</si>
  <si>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</si>
  <si>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</si>
  <si>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</si>
  <si>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</si>
  <si>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</si>
  <si>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</si>
  <si>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</si>
  <si>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</si>
  <si>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</si>
  <si>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</si>
  <si>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</si>
  <si>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</si>
  <si>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</si>
  <si>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</si>
  <si>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</si>
  <si>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</si>
  <si>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</si>
  <si>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</si>
  <si>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</si>
  <si>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</si>
  <si>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</si>
  <si>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</si>
  <si>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</si>
  <si>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</si>
  <si>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</si>
  <si>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</si>
  <si>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</si>
  <si>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</si>
  <si>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</si>
  <si>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</si>
  <si>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</si>
  <si>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</si>
  <si>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</si>
  <si>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</si>
  <si>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</si>
  <si>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</si>
  <si>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</si>
  <si>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</si>
  <si>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</si>
  <si>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</si>
  <si>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</si>
  <si>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</si>
  <si>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</si>
  <si>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</si>
  <si>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</si>
  <si>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</si>
  <si>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</si>
  <si>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</si>
  <si>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</si>
  <si>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</si>
  <si>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</si>
  <si>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</si>
  <si>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</si>
  <si>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</si>
  <si>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</si>
  <si>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</si>
  <si>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</si>
  <si>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</si>
  <si>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</si>
  <si>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</si>
  <si>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</si>
  <si>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</si>
  <si>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</si>
  <si>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</si>
  <si>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</si>
  <si>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</si>
  <si>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</si>
  <si>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</si>
  <si>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</si>
  <si>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</si>
  <si>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</si>
  <si>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</si>
  <si>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</si>
  <si>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</si>
  <si>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</si>
  <si>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</si>
  <si>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</si>
  <si>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</si>
  <si>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</si>
  <si>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</si>
  <si>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</si>
  <si>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</si>
  <si>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</si>
  <si>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</si>
  <si>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</si>
  <si>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</si>
  <si>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</si>
  <si>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</si>
  <si>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</si>
  <si>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</si>
  <si>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</si>
  <si>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</si>
  <si>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</si>
  <si>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</si>
  <si>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</si>
  <si>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</si>
  <si>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</si>
  <si>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</si>
  <si>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</si>
  <si>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</si>
  <si>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</si>
  <si>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</si>
  <si>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</si>
  <si>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</si>
  <si>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</si>
  <si>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</si>
  <si>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</si>
  <si>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</si>
  <si>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</si>
  <si>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</si>
  <si>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</si>
  <si>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</si>
  <si>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</si>
  <si>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</si>
  <si>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</si>
  <si>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</si>
  <si>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</si>
  <si>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</si>
  <si>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</si>
  <si>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</si>
  <si>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</si>
  <si>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</si>
  <si>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</si>
  <si>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</si>
  <si>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</si>
  <si>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</si>
  <si>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</si>
  <si>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</si>
  <si>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</si>
  <si>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</si>
  <si>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</si>
  <si>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</si>
  <si>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</si>
  <si>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</si>
  <si>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</si>
  <si>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</si>
  <si>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</si>
  <si>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</si>
  <si>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</si>
  <si>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</si>
  <si>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</si>
  <si>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</si>
  <si>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</si>
  <si>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</si>
  <si>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</si>
  <si>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</si>
  <si>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</si>
  <si>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</si>
  <si>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</si>
  <si>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</si>
  <si>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</si>
  <si>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</si>
  <si>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</si>
  <si>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</si>
  <si>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</si>
  <si>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</si>
  <si>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</si>
  <si>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</si>
  <si>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</si>
  <si>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</si>
  <si>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</si>
  <si>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</si>
  <si>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</si>
  <si>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</si>
  <si>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</si>
  <si>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</si>
  <si>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</si>
  <si>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</si>
  <si>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</si>
  <si>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</si>
  <si>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</si>
  <si>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</si>
  <si>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</si>
  <si>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</si>
  <si>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</si>
  <si>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</si>
  <si>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</si>
  <si>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</si>
  <si>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</si>
  <si>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</si>
  <si>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</si>
  <si>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</si>
  <si>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</si>
  <si>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</si>
  <si>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</si>
  <si>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</si>
  <si>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</si>
  <si>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</si>
  <si>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</si>
  <si>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</si>
  <si>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</si>
  <si>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</si>
  <si>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</si>
  <si>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</si>
  <si>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</si>
  <si>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</si>
  <si>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</si>
  <si>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</si>
  <si>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</si>
  <si>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</si>
  <si>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</si>
  <si>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</si>
  <si>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</si>
  <si>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</si>
  <si>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</si>
  <si>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</si>
  <si>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</si>
  <si>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</si>
  <si>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</si>
  <si>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</si>
  <si>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</si>
  <si>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</si>
  <si>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</si>
  <si>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</si>
  <si>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</si>
  <si>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</si>
  <si>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</si>
  <si>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</si>
  <si>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</si>
  <si>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</si>
  <si>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</si>
  <si>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</si>
  <si>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</si>
  <si>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</si>
  <si>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</si>
  <si>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</si>
  <si>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</si>
  <si>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</si>
  <si>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</si>
  <si>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</si>
  <si>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</si>
  <si>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</si>
  <si>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</si>
  <si>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</si>
  <si>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</si>
  <si>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</si>
  <si>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</si>
  <si>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</si>
  <si>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</si>
  <si>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</si>
  <si>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</si>
  <si>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</si>
  <si>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</si>
  <si>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</si>
  <si>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</si>
  <si>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</si>
  <si>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</si>
  <si>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</si>
  <si>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</si>
  <si>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</si>
  <si>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</si>
  <si>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</si>
  <si>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</si>
  <si>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</si>
  <si>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</si>
  <si>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</si>
  <si>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</si>
  <si>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</si>
  <si>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</si>
  <si>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</si>
  <si>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</si>
  <si>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</si>
  <si>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</si>
  <si>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</si>
  <si>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</si>
  <si>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</si>
  <si>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</si>
  <si>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</si>
  <si>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</si>
  <si>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</si>
  <si>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</si>
  <si>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</si>
  <si>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</si>
  <si>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</si>
  <si>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</si>
  <si>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</si>
  <si>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</si>
  <si>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</si>
  <si>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</si>
  <si>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</si>
  <si>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</si>
  <si>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</si>
  <si>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</si>
  <si>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</si>
  <si>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</si>
  <si>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</si>
  <si>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</si>
  <si>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</si>
  <si>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</si>
  <si>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</si>
  <si>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</si>
  <si>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</si>
  <si>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</si>
  <si>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</si>
  <si>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</si>
  <si>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</si>
  <si>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</si>
  <si>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</si>
  <si>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</si>
  <si>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</si>
  <si>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</si>
  <si>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</si>
  <si>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</si>
  <si>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</si>
  <si>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</si>
  <si>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</si>
  <si>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</si>
  <si>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</si>
  <si>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</si>
  <si>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</si>
  <si>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</si>
  <si>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</si>
  <si>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</si>
  <si>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</si>
  <si>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</si>
  <si>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</si>
  <si>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</si>
  <si>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</si>
  <si>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</si>
  <si>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</si>
  <si>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</si>
  <si>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</si>
  <si>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</si>
  <si>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</si>
  <si>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</si>
  <si>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</si>
  <si>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</si>
  <si>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</si>
  <si>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</si>
  <si>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</si>
  <si>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</si>
  <si>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</si>
  <si>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</si>
  <si>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</si>
  <si>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</si>
  <si>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</si>
  <si>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</si>
  <si>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</si>
  <si>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</si>
  <si>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</si>
  <si>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</si>
  <si>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</si>
  <si>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</si>
  <si>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</si>
  <si>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</si>
  <si>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</si>
  <si>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</si>
  <si>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</si>
  <si>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</si>
  <si>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</si>
  <si>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</si>
  <si>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</si>
  <si>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</si>
  <si>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</si>
  <si>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</si>
  <si>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</si>
  <si>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</si>
  <si>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</si>
  <si>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</si>
  <si>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</si>
  <si>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</si>
  <si>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</si>
  <si>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</si>
  <si>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</si>
  <si>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</si>
  <si>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</si>
  <si>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</si>
  <si>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</si>
  <si>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</si>
  <si>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</si>
  <si>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</si>
  <si>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</si>
  <si>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</si>
  <si>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</si>
  <si>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</si>
  <si>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</si>
  <si>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</si>
  <si>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</si>
  <si>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</si>
  <si>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</si>
  <si>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</si>
  <si>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</si>
  <si>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</si>
  <si>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</si>
  <si>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</si>
  <si>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</si>
  <si>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</si>
  <si>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</si>
  <si>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</si>
  <si>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</si>
  <si>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</si>
  <si>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</si>
  <si>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</si>
  <si>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</si>
  <si>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</si>
  <si>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</si>
  <si>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</si>
  <si>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</si>
  <si>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</si>
  <si>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</si>
  <si>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</si>
  <si>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</si>
  <si>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</si>
  <si>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</si>
  <si>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</si>
  <si>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</si>
  <si>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</si>
  <si>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</si>
  <si>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</si>
  <si>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</si>
  <si>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</si>
  <si>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</si>
  <si>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</si>
  <si>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</si>
  <si>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</si>
  <si>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</si>
  <si>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</si>
  <si>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</si>
  <si>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</si>
  <si>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</si>
  <si>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</si>
  <si>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</si>
  <si>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</si>
  <si>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</si>
  <si>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</si>
  <si>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</si>
  <si>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</si>
  <si>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</si>
  <si>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</si>
  <si>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</si>
  <si>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</si>
  <si>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</si>
  <si>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</si>
  <si>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</si>
  <si>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</si>
  <si>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</si>
  <si>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</si>
  <si>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</si>
  <si>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</si>
  <si>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</si>
  <si>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</si>
  <si>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</si>
  <si>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</si>
  <si>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</si>
  <si>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</si>
  <si>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</si>
  <si>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</si>
  <si>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</si>
  <si>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</si>
  <si>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</si>
  <si>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</si>
  <si>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</si>
  <si>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</si>
  <si>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</si>
  <si>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</si>
  <si>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</si>
  <si>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</si>
  <si>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</si>
  <si>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</si>
  <si>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</si>
  <si>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</si>
  <si>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</si>
  <si>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</si>
  <si>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</si>
  <si>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</si>
  <si>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</si>
  <si>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</si>
  <si>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</si>
  <si>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</si>
  <si>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</si>
  <si>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</si>
  <si>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</si>
  <si>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</si>
  <si>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</si>
  <si>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</si>
  <si>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</si>
  <si>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</si>
  <si>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</si>
  <si>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</si>
  <si>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</si>
  <si>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</si>
  <si>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</si>
  <si>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</si>
  <si>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</si>
  <si>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</si>
  <si>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</si>
  <si>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</si>
  <si>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</si>
  <si>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</si>
  <si>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</si>
  <si>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</si>
  <si>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</si>
  <si>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</si>
  <si>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</si>
  <si>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</si>
  <si>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</si>
  <si>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</si>
  <si>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</si>
  <si>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</si>
  <si>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</si>
  <si>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</si>
  <si>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</si>
  <si>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</si>
  <si>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</si>
  <si>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</si>
  <si>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</si>
  <si>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</si>
  <si>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</si>
  <si>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</si>
  <si>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</si>
  <si>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</si>
  <si>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</si>
  <si>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</si>
  <si>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</si>
  <si>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</si>
  <si>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</si>
  <si>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</si>
  <si>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</si>
  <si>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</si>
  <si>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</si>
  <si>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</si>
  <si>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</si>
  <si>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</si>
  <si>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</si>
  <si>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</si>
  <si>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</si>
  <si>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</si>
  <si>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</si>
  <si>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</si>
  <si>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</si>
  <si>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</si>
  <si>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</si>
  <si>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</si>
  <si>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</si>
  <si>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</si>
  <si>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</si>
  <si>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</si>
  <si>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</si>
  <si>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</si>
  <si>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</si>
  <si>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</si>
  <si>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</si>
  <si>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</si>
  <si>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</si>
  <si>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</si>
  <si>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</si>
  <si>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</si>
  <si>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</si>
  <si>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</si>
  <si>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</si>
  <si>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</si>
  <si>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</si>
  <si>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</si>
  <si>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</si>
  <si>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</si>
  <si>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</si>
  <si>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</si>
  <si>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</si>
  <si>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</si>
  <si>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</si>
  <si>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</si>
  <si>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</si>
  <si>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</si>
  <si>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</si>
  <si>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</si>
  <si>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</si>
  <si>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</si>
  <si>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</si>
  <si>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</si>
  <si>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</si>
  <si>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</si>
  <si>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</si>
  <si>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</si>
  <si>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</si>
  <si>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</si>
  <si>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</si>
  <si>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</si>
  <si>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</si>
  <si>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</si>
  <si>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</si>
  <si>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</si>
  <si>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</si>
  <si>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</si>
  <si>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</si>
  <si>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</si>
  <si>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</si>
  <si>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</si>
  <si>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</si>
  <si>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</si>
  <si>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</si>
  <si>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</si>
  <si>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</si>
  <si>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</si>
  <si>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</si>
  <si>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</si>
  <si>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</si>
  <si>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</si>
  <si>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</si>
  <si>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</si>
  <si>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</si>
  <si>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</si>
  <si>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</si>
  <si>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</si>
  <si>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</si>
  <si>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</si>
  <si>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</si>
  <si>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</si>
  <si>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</si>
  <si>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</si>
  <si>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</si>
  <si>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</si>
  <si>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</si>
  <si>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</si>
  <si>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</si>
  <si>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</si>
  <si>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</si>
  <si>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</si>
  <si>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</si>
  <si>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</si>
  <si>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</si>
  <si>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</si>
  <si>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</si>
  <si>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</si>
  <si>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</si>
  <si>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</si>
  <si>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</si>
  <si>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</si>
  <si>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</si>
  <si>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</si>
  <si>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</si>
  <si>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</si>
  <si>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</si>
  <si>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</si>
  <si>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</si>
  <si>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</si>
  <si>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</si>
  <si>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</si>
  <si>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</si>
  <si>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</si>
  <si>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</si>
  <si>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</si>
  <si>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</si>
  <si>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</si>
  <si>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</si>
  <si>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</si>
  <si>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</si>
  <si>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</si>
  <si>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</si>
  <si>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</si>
  <si>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</si>
  <si>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</si>
  <si>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</si>
  <si>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</si>
  <si>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</si>
  <si>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</si>
  <si>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</si>
  <si>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</si>
  <si>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</si>
  <si>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</si>
  <si>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</si>
  <si>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</si>
  <si>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</si>
  <si>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</si>
  <si>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</si>
  <si>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</si>
  <si>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</si>
  <si>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</si>
  <si>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</si>
  <si>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</si>
  <si>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</si>
  <si>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</si>
  <si>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</si>
  <si>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</si>
  <si>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</si>
  <si>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</si>
  <si>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</si>
  <si>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</si>
  <si>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</si>
  <si>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</si>
  <si>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</si>
  <si>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</si>
  <si>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</si>
  <si>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</si>
  <si>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</si>
  <si>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</si>
  <si>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</si>
  <si>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</si>
  <si>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</si>
  <si>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</si>
  <si>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</si>
  <si>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</si>
  <si>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</si>
  <si>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</si>
  <si>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</si>
  <si>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</si>
  <si>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</si>
  <si>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</si>
  <si>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</si>
  <si>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</si>
  <si>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</si>
  <si>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</si>
  <si>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</si>
  <si>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</si>
  <si>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</si>
  <si>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</si>
  <si>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</si>
  <si>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</si>
  <si>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</si>
  <si>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</si>
  <si>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</si>
  <si>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</si>
  <si>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</si>
  <si>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</si>
  <si>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</si>
  <si>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</si>
  <si>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</si>
  <si>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</si>
  <si>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</si>
  <si>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</si>
  <si>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</si>
  <si>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</si>
  <si>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</si>
  <si>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</si>
  <si>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</si>
  <si>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</si>
  <si>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</si>
  <si>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</si>
  <si>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</si>
  <si>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</si>
  <si>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</si>
  <si>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</si>
  <si>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</si>
  <si>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</si>
  <si>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</si>
  <si>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</si>
  <si>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</si>
  <si>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</si>
  <si>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</si>
  <si>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</si>
  <si>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</si>
  <si>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</si>
  <si>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</si>
  <si>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</si>
  <si>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</si>
  <si>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</si>
  <si>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</si>
  <si>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</si>
  <si>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</si>
  <si>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</si>
  <si>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</si>
  <si>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</si>
  <si>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</si>
  <si>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</si>
  <si>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</si>
  <si>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</si>
  <si>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</si>
  <si>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</si>
  <si>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</si>
  <si>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</si>
  <si>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</si>
  <si>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</si>
  <si>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</si>
  <si>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</si>
  <si>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</si>
  <si>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</si>
  <si>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</si>
  <si>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</si>
  <si>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</si>
  <si>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</si>
  <si>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</si>
  <si>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</si>
  <si>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</si>
  <si>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</si>
  <si>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</si>
  <si>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</si>
  <si>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</si>
  <si>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</si>
  <si>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</si>
  <si>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</si>
  <si>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</si>
  <si>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</si>
  <si>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</si>
  <si>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</si>
  <si>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</si>
  <si>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</si>
  <si>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</si>
  <si>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</si>
  <si>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</si>
  <si>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</si>
  <si>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</si>
  <si>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</si>
  <si>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</si>
  <si>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</si>
  <si>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</si>
  <si>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</si>
  <si>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</si>
  <si>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</si>
  <si>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</si>
  <si>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</si>
  <si>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</si>
  <si>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</si>
  <si>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</si>
  <si>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</si>
  <si>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</si>
  <si>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</si>
  <si>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</si>
  <si>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</si>
  <si>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</si>
  <si>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</si>
  <si>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</si>
  <si>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</si>
  <si>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</si>
  <si>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</si>
  <si>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</si>
  <si>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</si>
  <si>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</si>
  <si>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</si>
  <si>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</si>
  <si>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</si>
  <si>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</si>
  <si>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</si>
  <si>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</si>
  <si>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</si>
  <si>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</si>
  <si>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</si>
  <si>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</si>
  <si>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</si>
  <si>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</si>
  <si>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</si>
  <si>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</si>
  <si>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</si>
  <si>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</si>
  <si>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</si>
  <si>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</si>
  <si>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</si>
  <si>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</si>
  <si>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</si>
  <si>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</si>
  <si>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</si>
  <si>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</si>
  <si>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</si>
  <si>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</si>
  <si>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</si>
  <si>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</si>
  <si>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</si>
  <si>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</si>
  <si>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</si>
  <si>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</si>
  <si>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</si>
  <si>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</si>
  <si>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</si>
  <si>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</si>
  <si>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</si>
  <si>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</si>
  <si>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</si>
  <si>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</si>
  <si>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</si>
  <si>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</si>
  <si>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</si>
  <si>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</si>
  <si>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</si>
  <si>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</si>
  <si>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</si>
  <si>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</si>
  <si>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</si>
  <si>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</si>
  <si>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</si>
  <si>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</si>
  <si>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</si>
  <si>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</si>
  <si>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</si>
  <si>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</si>
  <si>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</si>
  <si>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</si>
  <si>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</si>
  <si>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</si>
  <si>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</si>
  <si>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</si>
  <si>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</si>
  <si>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</si>
  <si>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</si>
  <si>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</si>
  <si>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</si>
  <si>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</si>
  <si>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</si>
  <si>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</si>
  <si>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</si>
  <si>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</si>
  <si>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</si>
  <si>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</si>
  <si>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</si>
  <si>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</si>
  <si>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</si>
  <si>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</si>
  <si>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</si>
  <si>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</si>
  <si>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</si>
  <si>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</si>
  <si>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</si>
  <si>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</si>
  <si>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</si>
  <si>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</si>
  <si>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</si>
  <si>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</si>
  <si>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</si>
  <si>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</si>
  <si>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</si>
  <si>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Абдурахманов Арман </t>
  </si>
  <si>
    <t xml:space="preserve">Абдурахманов Асыл </t>
  </si>
  <si>
    <t xml:space="preserve">Алтай Раяна </t>
  </si>
  <si>
    <t xml:space="preserve">Бақытжан Дидар </t>
  </si>
  <si>
    <t xml:space="preserve">Есенгулов Жалгас </t>
  </si>
  <si>
    <t xml:space="preserve">Жанбырбаева Алуа </t>
  </si>
  <si>
    <t xml:space="preserve">Избанова Аяла </t>
  </si>
  <si>
    <t xml:space="preserve">Кайргалиева Айназ </t>
  </si>
  <si>
    <t xml:space="preserve">Қайыржан Азиз </t>
  </si>
  <si>
    <t xml:space="preserve">Марат Ибрахим </t>
  </si>
  <si>
    <t xml:space="preserve">Махмудова Раяна </t>
  </si>
  <si>
    <t xml:space="preserve">Нурболатова Нұрайша </t>
  </si>
  <si>
    <t>Нұрболатұлы Алинұр</t>
  </si>
  <si>
    <t xml:space="preserve">Нурлыбеков Ислам </t>
  </si>
  <si>
    <t xml:space="preserve">Нұрхасан Айя  </t>
  </si>
  <si>
    <t xml:space="preserve">Өмірзақ Ердәулет </t>
  </si>
  <si>
    <t xml:space="preserve">Сақтанов Ислам </t>
  </si>
  <si>
    <t xml:space="preserve">Сәбит Айханым </t>
  </si>
  <si>
    <t xml:space="preserve">Сәндібек Диас </t>
  </si>
  <si>
    <t xml:space="preserve">Султанкереева Алсу </t>
  </si>
  <si>
    <t xml:space="preserve">Таупих Көркем </t>
  </si>
  <si>
    <t xml:space="preserve">Тоқтасын Рамазан </t>
  </si>
  <si>
    <t xml:space="preserve">Шоқыбай Айдын </t>
  </si>
  <si>
    <t xml:space="preserve">                                  Оқу жылы: 2023-2024                            Топ: "Көбелектер" тобы                 Өткізу кезеңі: Бастапқы        Өткізу мерзімі:Қыркүйек айы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</si>
</sst>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3" t="s">
        <v>837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115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115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138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116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117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0"/>
      <c r="B11" s="50"/>
      <c r="C11" s="43" t="s">
        <v>848</v>
      </c>
      <c r="D11" s="43"/>
      <c r="E11" s="43"/>
      <c r="F11" s="43"/>
      <c r="G11" s="43"/>
      <c r="H11" s="43"/>
      <c r="I11" s="43"/>
      <c r="J11" s="43"/>
      <c r="K11" s="43"/>
      <c r="L11" s="43" t="s">
        <v>851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848</v>
      </c>
      <c r="Y11" s="43"/>
      <c r="Z11" s="43"/>
      <c r="AA11" s="43"/>
      <c r="AB11" s="43"/>
      <c r="AC11" s="43"/>
      <c r="AD11" s="43"/>
      <c r="AE11" s="43"/>
      <c r="AF11" s="43"/>
      <c r="AG11" s="43" t="s">
        <v>851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848</v>
      </c>
      <c r="AT11" s="39"/>
      <c r="AU11" s="39"/>
      <c r="AV11" s="39"/>
      <c r="AW11" s="39"/>
      <c r="AX11" s="39"/>
      <c r="AY11" s="39" t="s">
        <v>851</v>
      </c>
      <c r="AZ11" s="39"/>
      <c r="BA11" s="39"/>
      <c r="BB11" s="39"/>
      <c r="BC11" s="39"/>
      <c r="BD11" s="39"/>
      <c r="BE11" s="39"/>
      <c r="BF11" s="39"/>
      <c r="BG11" s="39"/>
      <c r="BH11" s="39" t="s">
        <v>848</v>
      </c>
      <c r="BI11" s="39"/>
      <c r="BJ11" s="39"/>
      <c r="BK11" s="39"/>
      <c r="BL11" s="39"/>
      <c r="BM11" s="39"/>
      <c r="BN11" s="39" t="s">
        <v>851</v>
      </c>
      <c r="BO11" s="39"/>
      <c r="BP11" s="39"/>
      <c r="BQ11" s="39"/>
      <c r="BR11" s="39"/>
      <c r="BS11" s="39"/>
      <c r="BT11" s="39"/>
      <c r="BU11" s="39"/>
      <c r="BV11" s="39"/>
      <c r="BW11" s="39" t="s">
        <v>848</v>
      </c>
      <c r="BX11" s="39"/>
      <c r="BY11" s="39"/>
      <c r="BZ11" s="39"/>
      <c r="CA11" s="39"/>
      <c r="CB11" s="39"/>
      <c r="CC11" s="39" t="s">
        <v>851</v>
      </c>
      <c r="CD11" s="39"/>
      <c r="CE11" s="39"/>
      <c r="CF11" s="39"/>
      <c r="CG11" s="39"/>
      <c r="CH11" s="39"/>
      <c r="CI11" s="39" t="s">
        <v>848</v>
      </c>
      <c r="CJ11" s="39"/>
      <c r="CK11" s="39"/>
      <c r="CL11" s="39"/>
      <c r="CM11" s="39"/>
      <c r="CN11" s="39"/>
      <c r="CO11" s="39"/>
      <c r="CP11" s="39"/>
      <c r="CQ11" s="39"/>
      <c r="CR11" s="39" t="s">
        <v>851</v>
      </c>
      <c r="CS11" s="39"/>
      <c r="CT11" s="39"/>
      <c r="CU11" s="39"/>
      <c r="CV11" s="39"/>
      <c r="CW11" s="39"/>
      <c r="CX11" s="39"/>
      <c r="CY11" s="39"/>
      <c r="CZ11" s="39"/>
      <c r="DA11" s="39" t="s">
        <v>848</v>
      </c>
      <c r="DB11" s="39"/>
      <c r="DC11" s="39"/>
      <c r="DD11" s="39"/>
      <c r="DE11" s="39"/>
      <c r="DF11" s="39"/>
      <c r="DG11" s="39" t="s">
        <v>851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>
      <c r="A12" s="50"/>
      <c r="B12" s="50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>
      <c r="A13" s="50"/>
      <c r="B13" s="50"/>
      <c r="C13" s="49" t="s">
        <v>845</v>
      </c>
      <c r="D13" s="49"/>
      <c r="E13" s="49"/>
      <c r="F13" s="49" t="s">
        <v>1340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852</v>
      </c>
      <c r="Y13" s="49"/>
      <c r="Z13" s="49"/>
      <c r="AA13" s="49" t="s">
        <v>854</v>
      </c>
      <c r="AB13" s="49"/>
      <c r="AC13" s="49"/>
      <c r="AD13" s="49" t="s">
        <v>856</v>
      </c>
      <c r="AE13" s="49"/>
      <c r="AF13" s="49"/>
      <c r="AG13" s="49" t="s">
        <v>858</v>
      </c>
      <c r="AH13" s="49"/>
      <c r="AI13" s="49"/>
      <c r="AJ13" s="49" t="s">
        <v>860</v>
      </c>
      <c r="AK13" s="49"/>
      <c r="AL13" s="49"/>
      <c r="AM13" s="49" t="s">
        <v>864</v>
      </c>
      <c r="AN13" s="49"/>
      <c r="AO13" s="49"/>
      <c r="AP13" s="49" t="s">
        <v>865</v>
      </c>
      <c r="AQ13" s="49"/>
      <c r="AR13" s="49"/>
      <c r="AS13" s="49" t="s">
        <v>867</v>
      </c>
      <c r="AT13" s="49"/>
      <c r="AU13" s="49"/>
      <c r="AV13" s="49" t="s">
        <v>868</v>
      </c>
      <c r="AW13" s="49"/>
      <c r="AX13" s="49"/>
      <c r="AY13" s="49" t="s">
        <v>871</v>
      </c>
      <c r="AZ13" s="49"/>
      <c r="BA13" s="49"/>
      <c r="BB13" s="49" t="s">
        <v>872</v>
      </c>
      <c r="BC13" s="49"/>
      <c r="BD13" s="49"/>
      <c r="BE13" s="49" t="s">
        <v>875</v>
      </c>
      <c r="BF13" s="49"/>
      <c r="BG13" s="49"/>
      <c r="BH13" s="49" t="s">
        <v>876</v>
      </c>
      <c r="BI13" s="49"/>
      <c r="BJ13" s="49"/>
      <c r="BK13" s="49" t="s">
        <v>880</v>
      </c>
      <c r="BL13" s="49"/>
      <c r="BM13" s="49"/>
      <c r="BN13" s="49" t="s">
        <v>879</v>
      </c>
      <c r="BO13" s="49"/>
      <c r="BP13" s="49"/>
      <c r="BQ13" s="49" t="s">
        <v>881</v>
      </c>
      <c r="BR13" s="49"/>
      <c r="BS13" s="49"/>
      <c r="BT13" s="49" t="s">
        <v>882</v>
      </c>
      <c r="BU13" s="49"/>
      <c r="BV13" s="49"/>
      <c r="BW13" s="49" t="s">
        <v>884</v>
      </c>
      <c r="BX13" s="49"/>
      <c r="BY13" s="49"/>
      <c r="BZ13" s="49" t="s">
        <v>886</v>
      </c>
      <c r="CA13" s="49"/>
      <c r="CB13" s="49"/>
      <c r="CC13" s="49" t="s">
        <v>887</v>
      </c>
      <c r="CD13" s="49"/>
      <c r="CE13" s="49"/>
      <c r="CF13" s="49" t="s">
        <v>888</v>
      </c>
      <c r="CG13" s="49"/>
      <c r="CH13" s="49"/>
      <c r="CI13" s="49" t="s">
        <v>890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891</v>
      </c>
      <c r="CS13" s="49"/>
      <c r="CT13" s="49"/>
      <c r="CU13" s="49" t="s">
        <v>133</v>
      </c>
      <c r="CV13" s="49"/>
      <c r="CW13" s="49"/>
      <c r="CX13" s="49" t="s">
        <v>892</v>
      </c>
      <c r="CY13" s="49"/>
      <c r="CZ13" s="49"/>
      <c r="DA13" s="49" t="s">
        <v>893</v>
      </c>
      <c r="DB13" s="49"/>
      <c r="DC13" s="49"/>
      <c r="DD13" s="49" t="s">
        <v>897</v>
      </c>
      <c r="DE13" s="49"/>
      <c r="DF13" s="49"/>
      <c r="DG13" s="49" t="s">
        <v>899</v>
      </c>
      <c r="DH13" s="49"/>
      <c r="DI13" s="49"/>
      <c r="DJ13" s="49" t="s">
        <v>901</v>
      </c>
      <c r="DK13" s="49"/>
      <c r="DL13" s="49"/>
      <c r="DM13" s="49" t="s">
        <v>903</v>
      </c>
      <c r="DN13" s="49"/>
      <c r="DO13" s="49"/>
    </row>
    <row r="14" spans="1:254" ht="133.5" customHeight="1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5" t="s">
        <v>807</v>
      </c>
      <c r="B40" s="4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7" t="s">
        <v>841</v>
      </c>
      <c r="B41" s="4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3" t="s">
        <v>838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138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>
      <c r="A6" s="50"/>
      <c r="B6" s="50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0" t="s">
        <v>174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186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117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0"/>
      <c r="B11" s="5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0"/>
      <c r="B12" s="50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>
      <c r="A13" s="50"/>
      <c r="B13" s="50"/>
      <c r="C13" s="49" t="s">
        <v>906</v>
      </c>
      <c r="D13" s="49"/>
      <c r="E13" s="49"/>
      <c r="F13" s="49" t="s">
        <v>910</v>
      </c>
      <c r="G13" s="49"/>
      <c r="H13" s="49"/>
      <c r="I13" s="49" t="s">
        <v>911</v>
      </c>
      <c r="J13" s="49"/>
      <c r="K13" s="49"/>
      <c r="L13" s="49" t="s">
        <v>912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914</v>
      </c>
      <c r="V13" s="49"/>
      <c r="W13" s="49"/>
      <c r="X13" s="49" t="s">
        <v>915</v>
      </c>
      <c r="Y13" s="49"/>
      <c r="Z13" s="49"/>
      <c r="AA13" s="49" t="s">
        <v>916</v>
      </c>
      <c r="AB13" s="49"/>
      <c r="AC13" s="49"/>
      <c r="AD13" s="49" t="s">
        <v>918</v>
      </c>
      <c r="AE13" s="49"/>
      <c r="AF13" s="49"/>
      <c r="AG13" s="49" t="s">
        <v>920</v>
      </c>
      <c r="AH13" s="49"/>
      <c r="AI13" s="49"/>
      <c r="AJ13" s="49" t="s">
        <v>1326</v>
      </c>
      <c r="AK13" s="49"/>
      <c r="AL13" s="49"/>
      <c r="AM13" s="49" t="s">
        <v>925</v>
      </c>
      <c r="AN13" s="49"/>
      <c r="AO13" s="49"/>
      <c r="AP13" s="49" t="s">
        <v>926</v>
      </c>
      <c r="AQ13" s="49"/>
      <c r="AR13" s="49"/>
      <c r="AS13" s="49" t="s">
        <v>927</v>
      </c>
      <c r="AT13" s="49"/>
      <c r="AU13" s="49"/>
      <c r="AV13" s="49" t="s">
        <v>928</v>
      </c>
      <c r="AW13" s="49"/>
      <c r="AX13" s="49"/>
      <c r="AY13" s="49" t="s">
        <v>930</v>
      </c>
      <c r="AZ13" s="49"/>
      <c r="BA13" s="49"/>
      <c r="BB13" s="49" t="s">
        <v>931</v>
      </c>
      <c r="BC13" s="49"/>
      <c r="BD13" s="49"/>
      <c r="BE13" s="49" t="s">
        <v>932</v>
      </c>
      <c r="BF13" s="49"/>
      <c r="BG13" s="49"/>
      <c r="BH13" s="49" t="s">
        <v>933</v>
      </c>
      <c r="BI13" s="49"/>
      <c r="BJ13" s="49"/>
      <c r="BK13" s="49" t="s">
        <v>934</v>
      </c>
      <c r="BL13" s="49"/>
      <c r="BM13" s="49"/>
      <c r="BN13" s="49" t="s">
        <v>936</v>
      </c>
      <c r="BO13" s="49"/>
      <c r="BP13" s="49"/>
      <c r="BQ13" s="49" t="s">
        <v>937</v>
      </c>
      <c r="BR13" s="49"/>
      <c r="BS13" s="49"/>
      <c r="BT13" s="49" t="s">
        <v>939</v>
      </c>
      <c r="BU13" s="49"/>
      <c r="BV13" s="49"/>
      <c r="BW13" s="49" t="s">
        <v>941</v>
      </c>
      <c r="BX13" s="49"/>
      <c r="BY13" s="49"/>
      <c r="BZ13" s="49" t="s">
        <v>942</v>
      </c>
      <c r="CA13" s="49"/>
      <c r="CB13" s="49"/>
      <c r="CC13" s="49" t="s">
        <v>946</v>
      </c>
      <c r="CD13" s="49"/>
      <c r="CE13" s="49"/>
      <c r="CF13" s="49" t="s">
        <v>949</v>
      </c>
      <c r="CG13" s="49"/>
      <c r="CH13" s="49"/>
      <c r="CI13" s="49" t="s">
        <v>950</v>
      </c>
      <c r="CJ13" s="49"/>
      <c r="CK13" s="49"/>
      <c r="CL13" s="49" t="s">
        <v>951</v>
      </c>
      <c r="CM13" s="49"/>
      <c r="CN13" s="49"/>
      <c r="CO13" s="49" t="s">
        <v>952</v>
      </c>
      <c r="CP13" s="49"/>
      <c r="CQ13" s="49"/>
      <c r="CR13" s="49" t="s">
        <v>954</v>
      </c>
      <c r="CS13" s="49"/>
      <c r="CT13" s="49"/>
      <c r="CU13" s="49" t="s">
        <v>955</v>
      </c>
      <c r="CV13" s="49"/>
      <c r="CW13" s="49"/>
      <c r="CX13" s="49" t="s">
        <v>956</v>
      </c>
      <c r="CY13" s="49"/>
      <c r="CZ13" s="49"/>
      <c r="DA13" s="49" t="s">
        <v>957</v>
      </c>
      <c r="DB13" s="49"/>
      <c r="DC13" s="49"/>
      <c r="DD13" s="49" t="s">
        <v>958</v>
      </c>
      <c r="DE13" s="49"/>
      <c r="DF13" s="49"/>
      <c r="DG13" s="49" t="s">
        <v>959</v>
      </c>
      <c r="DH13" s="49"/>
      <c r="DI13" s="49"/>
      <c r="DJ13" s="49" t="s">
        <v>961</v>
      </c>
      <c r="DK13" s="49"/>
      <c r="DL13" s="49"/>
      <c r="DM13" s="49" t="s">
        <v>962</v>
      </c>
      <c r="DN13" s="49"/>
      <c r="DO13" s="49"/>
      <c r="DP13" s="49" t="s">
        <v>963</v>
      </c>
      <c r="DQ13" s="49"/>
      <c r="DR13" s="49"/>
    </row>
    <row r="14" spans="1:254" ht="120">
      <c r="A14" s="50"/>
      <c r="B14" s="5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5" t="s">
        <v>278</v>
      </c>
      <c r="B40" s="46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7" t="s">
        <v>842</v>
      </c>
      <c r="B41" s="48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0"/>
  <sheetViews>
    <sheetView tabSelected="1" zoomScale="90" zoomScaleNormal="90" workbookViewId="0">
      <selection activeCell="A2" sqref="A2:Q2"/>
    </sheetView>
  </sheetViews>
  <sheetFormatPr defaultRowHeight="15"/>
  <cols>
    <col min="2" max="2" width="30.28515625" customWidth="1"/>
  </cols>
  <sheetData>
    <row r="1" spans="1:167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53" t="s">
        <v>1405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4" t="s">
        <v>138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167" ht="15.75" customHeight="1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0" t="s">
        <v>1023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174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0" t="s">
        <v>117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167" ht="15.75" hidden="1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50"/>
      <c r="B11" s="50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982</v>
      </c>
      <c r="V11" s="44"/>
      <c r="W11" s="44"/>
      <c r="X11" s="44" t="s">
        <v>983</v>
      </c>
      <c r="Y11" s="44"/>
      <c r="Z11" s="44"/>
      <c r="AA11" s="42" t="s">
        <v>984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1006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167" ht="79.5" customHeight="1">
      <c r="A12" s="50"/>
      <c r="B12" s="50"/>
      <c r="C12" s="49" t="s">
        <v>964</v>
      </c>
      <c r="D12" s="49"/>
      <c r="E12" s="49"/>
      <c r="F12" s="49" t="s">
        <v>968</v>
      </c>
      <c r="G12" s="49"/>
      <c r="H12" s="49"/>
      <c r="I12" s="49" t="s">
        <v>972</v>
      </c>
      <c r="J12" s="49"/>
      <c r="K12" s="49"/>
      <c r="L12" s="49" t="s">
        <v>976</v>
      </c>
      <c r="M12" s="49"/>
      <c r="N12" s="49"/>
      <c r="O12" s="49" t="s">
        <v>978</v>
      </c>
      <c r="P12" s="49"/>
      <c r="Q12" s="49"/>
      <c r="R12" s="49" t="s">
        <v>981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985</v>
      </c>
      <c r="AB12" s="49"/>
      <c r="AC12" s="49"/>
      <c r="AD12" s="49" t="s">
        <v>989</v>
      </c>
      <c r="AE12" s="49"/>
      <c r="AF12" s="49"/>
      <c r="AG12" s="49" t="s">
        <v>990</v>
      </c>
      <c r="AH12" s="49"/>
      <c r="AI12" s="49"/>
      <c r="AJ12" s="49" t="s">
        <v>994</v>
      </c>
      <c r="AK12" s="49"/>
      <c r="AL12" s="49"/>
      <c r="AM12" s="49" t="s">
        <v>998</v>
      </c>
      <c r="AN12" s="49"/>
      <c r="AO12" s="49"/>
      <c r="AP12" s="49" t="s">
        <v>1002</v>
      </c>
      <c r="AQ12" s="49"/>
      <c r="AR12" s="49"/>
      <c r="AS12" s="49" t="s">
        <v>1003</v>
      </c>
      <c r="AT12" s="49"/>
      <c r="AU12" s="49"/>
      <c r="AV12" s="49" t="s">
        <v>1007</v>
      </c>
      <c r="AW12" s="49"/>
      <c r="AX12" s="49"/>
      <c r="AY12" s="49" t="s">
        <v>1008</v>
      </c>
      <c r="AZ12" s="49"/>
      <c r="BA12" s="49"/>
      <c r="BB12" s="49" t="s">
        <v>1009</v>
      </c>
      <c r="BC12" s="49"/>
      <c r="BD12" s="49"/>
      <c r="BE12" s="49" t="s">
        <v>1010</v>
      </c>
      <c r="BF12" s="49"/>
      <c r="BG12" s="49"/>
      <c r="BH12" s="49" t="s">
        <v>1011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1015</v>
      </c>
      <c r="BR12" s="49"/>
      <c r="BS12" s="49"/>
      <c r="BT12" s="49" t="s">
        <v>1016</v>
      </c>
      <c r="BU12" s="49"/>
      <c r="BV12" s="49"/>
      <c r="BW12" s="49" t="s">
        <v>1017</v>
      </c>
      <c r="BX12" s="49"/>
      <c r="BY12" s="49"/>
      <c r="BZ12" s="49" t="s">
        <v>1018</v>
      </c>
      <c r="CA12" s="49"/>
      <c r="CB12" s="49"/>
      <c r="CC12" s="49" t="s">
        <v>369</v>
      </c>
      <c r="CD12" s="49"/>
      <c r="CE12" s="49"/>
      <c r="CF12" s="63" t="s">
        <v>372</v>
      </c>
      <c r="CG12" s="63"/>
      <c r="CH12" s="63"/>
      <c r="CI12" s="49" t="s">
        <v>376</v>
      </c>
      <c r="CJ12" s="49"/>
      <c r="CK12" s="49"/>
      <c r="CL12" s="49" t="s">
        <v>1329</v>
      </c>
      <c r="CM12" s="49"/>
      <c r="CN12" s="49"/>
      <c r="CO12" s="49" t="s">
        <v>382</v>
      </c>
      <c r="CP12" s="49"/>
      <c r="CQ12" s="49"/>
      <c r="CR12" s="63" t="s">
        <v>385</v>
      </c>
      <c r="CS12" s="63"/>
      <c r="CT12" s="63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1027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1036</v>
      </c>
      <c r="EO12" s="63"/>
      <c r="EP12" s="63"/>
      <c r="EQ12" s="63" t="s">
        <v>1038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1042</v>
      </c>
      <c r="FA12" s="63"/>
      <c r="FB12" s="63"/>
      <c r="FC12" s="63" t="s">
        <v>1046</v>
      </c>
      <c r="FD12" s="63"/>
      <c r="FE12" s="63"/>
      <c r="FF12" s="63" t="s">
        <v>1048</v>
      </c>
      <c r="FG12" s="63"/>
      <c r="FH12" s="63"/>
      <c r="FI12" s="63" t="s">
        <v>1052</v>
      </c>
      <c r="FJ12" s="63"/>
      <c r="FK12" s="63"/>
    </row>
    <row r="13" spans="1:167" ht="180.75" thickBot="1">
      <c r="A13" s="50"/>
      <c r="B13" s="50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167" ht="16.5" thickBot="1">
      <c r="A14" s="23">
        <v>1</v>
      </c>
      <c r="B14" s="35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6.5" thickBot="1">
      <c r="A15" s="2">
        <v>2</v>
      </c>
      <c r="B15" s="36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6.5" thickBot="1">
      <c r="A16" s="2">
        <v>3</v>
      </c>
      <c r="B16" s="36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6.5" thickBot="1">
      <c r="A17" s="2">
        <v>4</v>
      </c>
      <c r="B17" s="36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>
        <v>1</v>
      </c>
      <c r="DN17" s="4"/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>
        <v>1</v>
      </c>
      <c r="EI17" s="4"/>
      <c r="EJ17" s="4"/>
      <c r="EK17" s="4"/>
      <c r="EL17" s="4"/>
      <c r="EM17" s="4">
        <v>1</v>
      </c>
      <c r="EN17" s="4"/>
      <c r="EO17" s="4"/>
      <c r="EP17" s="4">
        <v>1</v>
      </c>
      <c r="EQ17" s="4">
        <v>1</v>
      </c>
      <c r="ER17" s="4"/>
      <c r="ES17" s="4"/>
      <c r="ET17" s="4"/>
      <c r="EU17" s="4"/>
      <c r="EV17" s="4">
        <v>1</v>
      </c>
      <c r="EW17" s="4"/>
      <c r="EX17" s="4"/>
      <c r="EY17" s="4">
        <v>1</v>
      </c>
      <c r="EZ17" s="4">
        <v>1</v>
      </c>
      <c r="FA17" s="4"/>
      <c r="FB17" s="4"/>
      <c r="FC17" s="4"/>
      <c r="FD17" s="4"/>
      <c r="FE17" s="4">
        <v>1</v>
      </c>
      <c r="FF17" s="4"/>
      <c r="FG17" s="4"/>
      <c r="FH17" s="4">
        <v>1</v>
      </c>
      <c r="FI17" s="4">
        <v>1</v>
      </c>
      <c r="FJ17" s="4"/>
      <c r="FK17" s="4"/>
    </row>
    <row r="18" spans="1:167" ht="16.5" thickBot="1">
      <c r="A18" s="2">
        <v>5</v>
      </c>
      <c r="B18" s="36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>
        <v>1</v>
      </c>
      <c r="DN18" s="4"/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>
        <v>1</v>
      </c>
      <c r="EI18" s="4"/>
      <c r="EJ18" s="4"/>
      <c r="EK18" s="4"/>
      <c r="EL18" s="4"/>
      <c r="EM18" s="4">
        <v>1</v>
      </c>
      <c r="EN18" s="4"/>
      <c r="EO18" s="4"/>
      <c r="EP18" s="4">
        <v>1</v>
      </c>
      <c r="EQ18" s="4">
        <v>1</v>
      </c>
      <c r="ER18" s="4"/>
      <c r="ES18" s="4"/>
      <c r="ET18" s="4"/>
      <c r="EU18" s="4"/>
      <c r="EV18" s="4">
        <v>1</v>
      </c>
      <c r="EW18" s="4"/>
      <c r="EX18" s="4"/>
      <c r="EY18" s="4">
        <v>1</v>
      </c>
      <c r="EZ18" s="4">
        <v>1</v>
      </c>
      <c r="FA18" s="4"/>
      <c r="FB18" s="4"/>
      <c r="FC18" s="4"/>
      <c r="FD18" s="4"/>
      <c r="FE18" s="4">
        <v>1</v>
      </c>
      <c r="FF18" s="4"/>
      <c r="FG18" s="4"/>
      <c r="FH18" s="4">
        <v>1</v>
      </c>
      <c r="FI18" s="4">
        <v>1</v>
      </c>
      <c r="FJ18" s="4"/>
      <c r="FK18" s="4"/>
    </row>
    <row r="19" spans="1:167" ht="16.5" thickBot="1">
      <c r="A19" s="2">
        <v>6</v>
      </c>
      <c r="B19" s="36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16.5" thickBot="1">
      <c r="A20" s="2">
        <v>7</v>
      </c>
      <c r="B20" s="37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</row>
    <row r="21" spans="1:167" ht="15.75" thickBot="1">
      <c r="A21" s="3">
        <v>8</v>
      </c>
      <c r="B21" s="36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167" ht="15.75" thickBot="1">
      <c r="A22" s="3">
        <v>9</v>
      </c>
      <c r="B22" s="36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167" ht="15.75" thickBot="1">
      <c r="A23" s="3">
        <v>10</v>
      </c>
      <c r="B23" s="36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ht="15.75" thickBot="1">
      <c r="A24" s="3">
        <v>11</v>
      </c>
      <c r="B24" s="38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75" thickBot="1">
      <c r="A25" s="3">
        <v>12</v>
      </c>
      <c r="B25" s="38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5.75" thickBot="1">
      <c r="A26" s="3">
        <v>13</v>
      </c>
      <c r="B26" s="36" t="s">
        <v>1394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/>
      <c r="EO26" s="4"/>
      <c r="EP26" s="4">
        <v>1</v>
      </c>
      <c r="EQ26" s="4">
        <v>1</v>
      </c>
      <c r="ER26" s="4"/>
      <c r="ES26" s="4"/>
      <c r="ET26" s="4"/>
      <c r="EU26" s="4"/>
      <c r="EV26" s="4">
        <v>1</v>
      </c>
      <c r="EW26" s="4"/>
      <c r="EX26" s="4"/>
      <c r="EY26" s="4">
        <v>1</v>
      </c>
      <c r="EZ26" s="4">
        <v>1</v>
      </c>
      <c r="FA26" s="4"/>
      <c r="FB26" s="4"/>
      <c r="FC26" s="4"/>
      <c r="FD26" s="4"/>
      <c r="FE26" s="4">
        <v>1</v>
      </c>
      <c r="FF26" s="4"/>
      <c r="FG26" s="4"/>
      <c r="FH26" s="4">
        <v>1</v>
      </c>
      <c r="FI26" s="4">
        <v>1</v>
      </c>
      <c r="FJ26" s="4"/>
      <c r="FK26" s="4"/>
    </row>
    <row r="27" spans="1:167" ht="15.75" thickBot="1">
      <c r="A27" s="3">
        <v>14</v>
      </c>
      <c r="B27" s="38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>
        <v>1</v>
      </c>
      <c r="DN27" s="4"/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>
        <v>1</v>
      </c>
      <c r="EI27" s="4"/>
      <c r="EJ27" s="4"/>
      <c r="EK27" s="4"/>
      <c r="EL27" s="4"/>
      <c r="EM27" s="4">
        <v>1</v>
      </c>
      <c r="EN27" s="4"/>
      <c r="EO27" s="4"/>
      <c r="EP27" s="4">
        <v>1</v>
      </c>
      <c r="EQ27" s="4">
        <v>1</v>
      </c>
      <c r="ER27" s="4"/>
      <c r="ES27" s="4"/>
      <c r="ET27" s="4"/>
      <c r="EU27" s="4"/>
      <c r="EV27" s="4">
        <v>1</v>
      </c>
      <c r="EW27" s="4"/>
      <c r="EX27" s="4"/>
      <c r="EY27" s="4">
        <v>1</v>
      </c>
      <c r="EZ27" s="4">
        <v>1</v>
      </c>
      <c r="FA27" s="4"/>
      <c r="FB27" s="4"/>
      <c r="FC27" s="4"/>
      <c r="FD27" s="4"/>
      <c r="FE27" s="4">
        <v>1</v>
      </c>
      <c r="FF27" s="4"/>
      <c r="FG27" s="4"/>
      <c r="FH27" s="4">
        <v>1</v>
      </c>
      <c r="FI27" s="4">
        <v>1</v>
      </c>
      <c r="FJ27" s="4"/>
      <c r="FK27" s="4"/>
    </row>
    <row r="28" spans="1:167" ht="15.75" thickBot="1">
      <c r="A28" s="3">
        <v>15</v>
      </c>
      <c r="B28" s="38" t="s">
        <v>1396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4"/>
      <c r="EL28" s="4"/>
      <c r="EM28" s="4">
        <v>1</v>
      </c>
      <c r="EN28" s="4"/>
      <c r="EO28" s="4"/>
      <c r="EP28" s="4">
        <v>1</v>
      </c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>
        <v>1</v>
      </c>
      <c r="FA28" s="4"/>
      <c r="FB28" s="4"/>
      <c r="FC28" s="4"/>
      <c r="FD28" s="4"/>
      <c r="FE28" s="4">
        <v>1</v>
      </c>
      <c r="FF28" s="4"/>
      <c r="FG28" s="4"/>
      <c r="FH28" s="4">
        <v>1</v>
      </c>
      <c r="FI28" s="4">
        <v>1</v>
      </c>
      <c r="FJ28" s="4"/>
      <c r="FK28" s="4"/>
    </row>
    <row r="29" spans="1:167" ht="15.75" thickBot="1">
      <c r="A29" s="3">
        <v>16</v>
      </c>
      <c r="B29" s="38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15.75" thickBot="1">
      <c r="A30" s="3">
        <v>17</v>
      </c>
      <c r="B30" s="38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5.75" thickBot="1">
      <c r="A31" s="3">
        <v>18</v>
      </c>
      <c r="B31" s="38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ht="15.75" thickBot="1">
      <c r="A32" s="3">
        <v>19</v>
      </c>
      <c r="B32" s="38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</row>
    <row r="33" spans="1:167" ht="15.75" thickBot="1">
      <c r="A33" s="3">
        <v>20</v>
      </c>
      <c r="B33" s="38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</row>
    <row r="34" spans="1:167" ht="15.75" thickBot="1">
      <c r="A34" s="3">
        <v>21</v>
      </c>
      <c r="B34" s="38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</row>
    <row r="35" spans="1:167" ht="15.75" thickBot="1">
      <c r="A35" s="3">
        <v>22</v>
      </c>
      <c r="B35" s="38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</row>
    <row r="36" spans="1:167" ht="15.75" thickBot="1">
      <c r="A36" s="3">
        <v>23</v>
      </c>
      <c r="B36" s="38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>
      <c r="A37" s="45" t="s">
        <v>278</v>
      </c>
      <c r="B37" s="46"/>
      <c r="C37" s="3">
        <f t="shared" ref="C37:AH37" si="0">SUM(C14:C36)</f>
        <v>10</v>
      </c>
      <c r="D37" s="3">
        <f t="shared" si="0"/>
        <v>8</v>
      </c>
      <c r="E37" s="3">
        <f t="shared" si="0"/>
        <v>5</v>
      </c>
      <c r="F37" s="3">
        <f t="shared" si="0"/>
        <v>10</v>
      </c>
      <c r="G37" s="3">
        <f t="shared" si="0"/>
        <v>8</v>
      </c>
      <c r="H37" s="3">
        <f t="shared" si="0"/>
        <v>5</v>
      </c>
      <c r="I37" s="3">
        <f t="shared" si="0"/>
        <v>10</v>
      </c>
      <c r="J37" s="3">
        <f t="shared" si="0"/>
        <v>8</v>
      </c>
      <c r="K37" s="3">
        <f t="shared" si="0"/>
        <v>5</v>
      </c>
      <c r="L37" s="3">
        <f t="shared" si="0"/>
        <v>10</v>
      </c>
      <c r="M37" s="3">
        <f t="shared" si="0"/>
        <v>8</v>
      </c>
      <c r="N37" s="3">
        <f t="shared" si="0"/>
        <v>5</v>
      </c>
      <c r="O37" s="3">
        <f t="shared" si="0"/>
        <v>10</v>
      </c>
      <c r="P37" s="3">
        <f t="shared" si="0"/>
        <v>8</v>
      </c>
      <c r="Q37" s="3">
        <f t="shared" si="0"/>
        <v>5</v>
      </c>
      <c r="R37" s="3">
        <f t="shared" si="0"/>
        <v>10</v>
      </c>
      <c r="S37" s="3">
        <f t="shared" si="0"/>
        <v>8</v>
      </c>
      <c r="T37" s="3">
        <f t="shared" si="0"/>
        <v>5</v>
      </c>
      <c r="U37" s="3">
        <f t="shared" si="0"/>
        <v>10</v>
      </c>
      <c r="V37" s="3">
        <f t="shared" si="0"/>
        <v>8</v>
      </c>
      <c r="W37" s="3">
        <f t="shared" si="0"/>
        <v>5</v>
      </c>
      <c r="X37" s="3">
        <f t="shared" si="0"/>
        <v>10</v>
      </c>
      <c r="Y37" s="3">
        <f t="shared" si="0"/>
        <v>8</v>
      </c>
      <c r="Z37" s="3">
        <f t="shared" si="0"/>
        <v>5</v>
      </c>
      <c r="AA37" s="3">
        <f t="shared" si="0"/>
        <v>10</v>
      </c>
      <c r="AB37" s="3">
        <f t="shared" si="0"/>
        <v>8</v>
      </c>
      <c r="AC37" s="3">
        <f t="shared" si="0"/>
        <v>5</v>
      </c>
      <c r="AD37" s="3">
        <f t="shared" si="0"/>
        <v>10</v>
      </c>
      <c r="AE37" s="3">
        <f t="shared" si="0"/>
        <v>8</v>
      </c>
      <c r="AF37" s="3">
        <f t="shared" si="0"/>
        <v>5</v>
      </c>
      <c r="AG37" s="3">
        <f t="shared" si="0"/>
        <v>10</v>
      </c>
      <c r="AH37" s="3">
        <f t="shared" si="0"/>
        <v>8</v>
      </c>
      <c r="AI37" s="3">
        <f t="shared" ref="AI37:BN37" si="1">SUM(AI14:AI36)</f>
        <v>5</v>
      </c>
      <c r="AJ37" s="3">
        <f t="shared" si="1"/>
        <v>10</v>
      </c>
      <c r="AK37" s="3">
        <f t="shared" si="1"/>
        <v>8</v>
      </c>
      <c r="AL37" s="3">
        <f t="shared" si="1"/>
        <v>5</v>
      </c>
      <c r="AM37" s="3">
        <f t="shared" si="1"/>
        <v>10</v>
      </c>
      <c r="AN37" s="3">
        <f t="shared" si="1"/>
        <v>8</v>
      </c>
      <c r="AO37" s="3">
        <f t="shared" si="1"/>
        <v>5</v>
      </c>
      <c r="AP37" s="3">
        <f t="shared" si="1"/>
        <v>10</v>
      </c>
      <c r="AQ37" s="3">
        <f t="shared" si="1"/>
        <v>8</v>
      </c>
      <c r="AR37" s="3">
        <f t="shared" si="1"/>
        <v>5</v>
      </c>
      <c r="AS37" s="3">
        <f t="shared" si="1"/>
        <v>10</v>
      </c>
      <c r="AT37" s="3">
        <f t="shared" si="1"/>
        <v>8</v>
      </c>
      <c r="AU37" s="3">
        <f t="shared" si="1"/>
        <v>5</v>
      </c>
      <c r="AV37" s="3">
        <f t="shared" si="1"/>
        <v>10</v>
      </c>
      <c r="AW37" s="3">
        <f t="shared" si="1"/>
        <v>8</v>
      </c>
      <c r="AX37" s="3">
        <f t="shared" si="1"/>
        <v>5</v>
      </c>
      <c r="AY37" s="3">
        <f t="shared" si="1"/>
        <v>10</v>
      </c>
      <c r="AZ37" s="3">
        <f t="shared" si="1"/>
        <v>8</v>
      </c>
      <c r="BA37" s="3">
        <f t="shared" si="1"/>
        <v>5</v>
      </c>
      <c r="BB37" s="3">
        <f t="shared" si="1"/>
        <v>10</v>
      </c>
      <c r="BC37" s="3">
        <f t="shared" si="1"/>
        <v>8</v>
      </c>
      <c r="BD37" s="3">
        <f t="shared" si="1"/>
        <v>5</v>
      </c>
      <c r="BE37" s="3">
        <f t="shared" si="1"/>
        <v>10</v>
      </c>
      <c r="BF37" s="3">
        <f t="shared" si="1"/>
        <v>8</v>
      </c>
      <c r="BG37" s="3">
        <f t="shared" si="1"/>
        <v>5</v>
      </c>
      <c r="BH37" s="3">
        <f t="shared" si="1"/>
        <v>10</v>
      </c>
      <c r="BI37" s="3">
        <f t="shared" si="1"/>
        <v>8</v>
      </c>
      <c r="BJ37" s="3">
        <f t="shared" si="1"/>
        <v>5</v>
      </c>
      <c r="BK37" s="3">
        <f t="shared" si="1"/>
        <v>10</v>
      </c>
      <c r="BL37" s="3">
        <f t="shared" si="1"/>
        <v>8</v>
      </c>
      <c r="BM37" s="3">
        <f t="shared" si="1"/>
        <v>5</v>
      </c>
      <c r="BN37" s="3">
        <f t="shared" si="1"/>
        <v>10</v>
      </c>
      <c r="BO37" s="3">
        <f t="shared" ref="BO37:CT37" si="2">SUM(BO14:BO36)</f>
        <v>8</v>
      </c>
      <c r="BP37" s="3">
        <f t="shared" si="2"/>
        <v>5</v>
      </c>
      <c r="BQ37" s="3">
        <f t="shared" si="2"/>
        <v>10</v>
      </c>
      <c r="BR37" s="3">
        <f t="shared" si="2"/>
        <v>8</v>
      </c>
      <c r="BS37" s="3">
        <f t="shared" si="2"/>
        <v>5</v>
      </c>
      <c r="BT37" s="3">
        <f t="shared" si="2"/>
        <v>10</v>
      </c>
      <c r="BU37" s="3">
        <f t="shared" si="2"/>
        <v>8</v>
      </c>
      <c r="BV37" s="3">
        <f t="shared" si="2"/>
        <v>5</v>
      </c>
      <c r="BW37" s="3">
        <f t="shared" si="2"/>
        <v>10</v>
      </c>
      <c r="BX37" s="3">
        <f t="shared" si="2"/>
        <v>8</v>
      </c>
      <c r="BY37" s="3">
        <f t="shared" si="2"/>
        <v>5</v>
      </c>
      <c r="BZ37" s="3">
        <f t="shared" si="2"/>
        <v>10</v>
      </c>
      <c r="CA37" s="3">
        <f t="shared" si="2"/>
        <v>8</v>
      </c>
      <c r="CB37" s="3">
        <f t="shared" si="2"/>
        <v>5</v>
      </c>
      <c r="CC37" s="3">
        <f t="shared" si="2"/>
        <v>10</v>
      </c>
      <c r="CD37" s="3">
        <f t="shared" si="2"/>
        <v>8</v>
      </c>
      <c r="CE37" s="3">
        <f t="shared" si="2"/>
        <v>5</v>
      </c>
      <c r="CF37" s="3">
        <f t="shared" si="2"/>
        <v>10</v>
      </c>
      <c r="CG37" s="3">
        <f t="shared" si="2"/>
        <v>8</v>
      </c>
      <c r="CH37" s="3">
        <f t="shared" si="2"/>
        <v>5</v>
      </c>
      <c r="CI37" s="3">
        <f t="shared" si="2"/>
        <v>10</v>
      </c>
      <c r="CJ37" s="3">
        <f t="shared" si="2"/>
        <v>8</v>
      </c>
      <c r="CK37" s="3">
        <f t="shared" si="2"/>
        <v>5</v>
      </c>
      <c r="CL37" s="3">
        <f t="shared" si="2"/>
        <v>10</v>
      </c>
      <c r="CM37" s="3">
        <f t="shared" si="2"/>
        <v>8</v>
      </c>
      <c r="CN37" s="3">
        <f t="shared" si="2"/>
        <v>5</v>
      </c>
      <c r="CO37" s="3">
        <f t="shared" si="2"/>
        <v>10</v>
      </c>
      <c r="CP37" s="3">
        <f t="shared" si="2"/>
        <v>8</v>
      </c>
      <c r="CQ37" s="3">
        <f t="shared" si="2"/>
        <v>5</v>
      </c>
      <c r="CR37" s="3">
        <f t="shared" si="2"/>
        <v>10</v>
      </c>
      <c r="CS37" s="3">
        <f t="shared" si="2"/>
        <v>8</v>
      </c>
      <c r="CT37" s="3">
        <f t="shared" si="2"/>
        <v>5</v>
      </c>
      <c r="CU37" s="3">
        <f t="shared" ref="CU37:DZ37" si="3">SUM(CU14:CU36)</f>
        <v>10</v>
      </c>
      <c r="CV37" s="3">
        <f t="shared" si="3"/>
        <v>8</v>
      </c>
      <c r="CW37" s="3">
        <f t="shared" si="3"/>
        <v>5</v>
      </c>
      <c r="CX37" s="3">
        <f t="shared" si="3"/>
        <v>10</v>
      </c>
      <c r="CY37" s="3">
        <f t="shared" si="3"/>
        <v>8</v>
      </c>
      <c r="CZ37" s="3">
        <f t="shared" si="3"/>
        <v>5</v>
      </c>
      <c r="DA37" s="3">
        <f t="shared" si="3"/>
        <v>10</v>
      </c>
      <c r="DB37" s="3">
        <f t="shared" si="3"/>
        <v>8</v>
      </c>
      <c r="DC37" s="3">
        <f t="shared" si="3"/>
        <v>5</v>
      </c>
      <c r="DD37" s="3">
        <f t="shared" si="3"/>
        <v>10</v>
      </c>
      <c r="DE37" s="3">
        <f t="shared" si="3"/>
        <v>8</v>
      </c>
      <c r="DF37" s="3">
        <f t="shared" si="3"/>
        <v>5</v>
      </c>
      <c r="DG37" s="3">
        <f t="shared" si="3"/>
        <v>10</v>
      </c>
      <c r="DH37" s="3">
        <f t="shared" si="3"/>
        <v>8</v>
      </c>
      <c r="DI37" s="3">
        <f t="shared" si="3"/>
        <v>5</v>
      </c>
      <c r="DJ37" s="3">
        <f t="shared" si="3"/>
        <v>10</v>
      </c>
      <c r="DK37" s="3">
        <f t="shared" si="3"/>
        <v>8</v>
      </c>
      <c r="DL37" s="3">
        <f t="shared" si="3"/>
        <v>5</v>
      </c>
      <c r="DM37" s="3">
        <f t="shared" si="3"/>
        <v>23</v>
      </c>
      <c r="DN37" s="3">
        <f t="shared" si="3"/>
        <v>0</v>
      </c>
      <c r="DO37" s="3">
        <f t="shared" si="3"/>
        <v>0</v>
      </c>
      <c r="DP37" s="3">
        <f t="shared" si="3"/>
        <v>10</v>
      </c>
      <c r="DQ37" s="3">
        <f t="shared" si="3"/>
        <v>8</v>
      </c>
      <c r="DR37" s="3">
        <f t="shared" si="3"/>
        <v>5</v>
      </c>
      <c r="DS37" s="3">
        <f t="shared" si="3"/>
        <v>10</v>
      </c>
      <c r="DT37" s="3">
        <f t="shared" si="3"/>
        <v>8</v>
      </c>
      <c r="DU37" s="3">
        <f t="shared" si="3"/>
        <v>5</v>
      </c>
      <c r="DV37" s="3">
        <f t="shared" si="3"/>
        <v>10</v>
      </c>
      <c r="DW37" s="3">
        <f t="shared" si="3"/>
        <v>8</v>
      </c>
      <c r="DX37" s="3">
        <f t="shared" si="3"/>
        <v>5</v>
      </c>
      <c r="DY37" s="3">
        <f t="shared" si="3"/>
        <v>10</v>
      </c>
      <c r="DZ37" s="3">
        <f t="shared" si="3"/>
        <v>8</v>
      </c>
      <c r="EA37" s="3">
        <f t="shared" ref="EA37:FF37" si="4">SUM(EA14:EA36)</f>
        <v>5</v>
      </c>
      <c r="EB37" s="3">
        <f t="shared" si="4"/>
        <v>10</v>
      </c>
      <c r="EC37" s="3">
        <f t="shared" si="4"/>
        <v>8</v>
      </c>
      <c r="ED37" s="3">
        <f t="shared" si="4"/>
        <v>5</v>
      </c>
      <c r="EE37" s="3">
        <f t="shared" si="4"/>
        <v>10</v>
      </c>
      <c r="EF37" s="3">
        <f t="shared" si="4"/>
        <v>8</v>
      </c>
      <c r="EG37" s="3">
        <f t="shared" si="4"/>
        <v>5</v>
      </c>
      <c r="EH37" s="3">
        <f t="shared" si="4"/>
        <v>23</v>
      </c>
      <c r="EI37" s="3">
        <f t="shared" si="4"/>
        <v>0</v>
      </c>
      <c r="EJ37" s="3">
        <f t="shared" si="4"/>
        <v>0</v>
      </c>
      <c r="EK37" s="3">
        <f t="shared" si="4"/>
        <v>10</v>
      </c>
      <c r="EL37" s="3">
        <f t="shared" si="4"/>
        <v>8</v>
      </c>
      <c r="EM37" s="3">
        <f t="shared" si="4"/>
        <v>5</v>
      </c>
      <c r="EN37" s="3">
        <f t="shared" si="4"/>
        <v>10</v>
      </c>
      <c r="EO37" s="3">
        <f t="shared" si="4"/>
        <v>8</v>
      </c>
      <c r="EP37" s="3">
        <f t="shared" si="4"/>
        <v>5</v>
      </c>
      <c r="EQ37" s="3">
        <f t="shared" si="4"/>
        <v>23</v>
      </c>
      <c r="ER37" s="3">
        <f t="shared" si="4"/>
        <v>0</v>
      </c>
      <c r="ES37" s="3">
        <f t="shared" si="4"/>
        <v>0</v>
      </c>
      <c r="ET37" s="3">
        <f t="shared" si="4"/>
        <v>10</v>
      </c>
      <c r="EU37" s="3">
        <f t="shared" si="4"/>
        <v>8</v>
      </c>
      <c r="EV37" s="3">
        <f t="shared" si="4"/>
        <v>5</v>
      </c>
      <c r="EW37" s="3">
        <f t="shared" si="4"/>
        <v>10</v>
      </c>
      <c r="EX37" s="3">
        <f t="shared" si="4"/>
        <v>8</v>
      </c>
      <c r="EY37" s="3">
        <f t="shared" si="4"/>
        <v>5</v>
      </c>
      <c r="EZ37" s="3">
        <f t="shared" si="4"/>
        <v>23</v>
      </c>
      <c r="FA37" s="3">
        <f t="shared" si="4"/>
        <v>0</v>
      </c>
      <c r="FB37" s="3">
        <f t="shared" si="4"/>
        <v>0</v>
      </c>
      <c r="FC37" s="3">
        <f t="shared" si="4"/>
        <v>10</v>
      </c>
      <c r="FD37" s="3">
        <f t="shared" si="4"/>
        <v>8</v>
      </c>
      <c r="FE37" s="3">
        <f t="shared" si="4"/>
        <v>5</v>
      </c>
      <c r="FF37" s="3">
        <f t="shared" si="4"/>
        <v>10</v>
      </c>
      <c r="FG37" s="3">
        <f t="shared" ref="FG37:GL37" si="5">SUM(FG14:FG36)</f>
        <v>8</v>
      </c>
      <c r="FH37" s="3">
        <f t="shared" si="5"/>
        <v>5</v>
      </c>
      <c r="FI37" s="3">
        <f t="shared" si="5"/>
        <v>23</v>
      </c>
      <c r="FJ37" s="3">
        <f t="shared" si="5"/>
        <v>0</v>
      </c>
      <c r="FK37" s="3">
        <f t="shared" si="5"/>
        <v>0</v>
      </c>
    </row>
    <row r="38" spans="1:167">
      <c r="A38" s="47" t="s">
        <v>841</v>
      </c>
      <c r="B38" s="48"/>
      <c r="C38" s="10">
        <f t="shared" ref="C38:AH38" si="6">C37/23%</f>
        <v>43.478260869565219</v>
      </c>
      <c r="D38" s="10">
        <f t="shared" si="6"/>
        <v>34.782608695652172</v>
      </c>
      <c r="E38" s="10">
        <f t="shared" si="6"/>
        <v>21.739130434782609</v>
      </c>
      <c r="F38" s="10">
        <f t="shared" si="6"/>
        <v>43.478260869565219</v>
      </c>
      <c r="G38" s="10">
        <f t="shared" si="6"/>
        <v>34.782608695652172</v>
      </c>
      <c r="H38" s="10">
        <f t="shared" si="6"/>
        <v>21.739130434782609</v>
      </c>
      <c r="I38" s="10">
        <f t="shared" si="6"/>
        <v>43.478260869565219</v>
      </c>
      <c r="J38" s="10">
        <f t="shared" si="6"/>
        <v>34.782608695652172</v>
      </c>
      <c r="K38" s="10">
        <f t="shared" si="6"/>
        <v>21.739130434782609</v>
      </c>
      <c r="L38" s="10">
        <f t="shared" si="6"/>
        <v>43.478260869565219</v>
      </c>
      <c r="M38" s="10">
        <f t="shared" si="6"/>
        <v>34.782608695652172</v>
      </c>
      <c r="N38" s="10">
        <f t="shared" si="6"/>
        <v>21.739130434782609</v>
      </c>
      <c r="O38" s="10">
        <f t="shared" si="6"/>
        <v>43.478260869565219</v>
      </c>
      <c r="P38" s="10">
        <f t="shared" si="6"/>
        <v>34.782608695652172</v>
      </c>
      <c r="Q38" s="10">
        <f t="shared" si="6"/>
        <v>21.739130434782609</v>
      </c>
      <c r="R38" s="10">
        <f t="shared" si="6"/>
        <v>43.478260869565219</v>
      </c>
      <c r="S38" s="10">
        <f t="shared" si="6"/>
        <v>34.782608695652172</v>
      </c>
      <c r="T38" s="10">
        <f t="shared" si="6"/>
        <v>21.739130434782609</v>
      </c>
      <c r="U38" s="10">
        <f t="shared" si="6"/>
        <v>43.478260869565219</v>
      </c>
      <c r="V38" s="10">
        <f t="shared" si="6"/>
        <v>34.782608695652172</v>
      </c>
      <c r="W38" s="10">
        <f t="shared" si="6"/>
        <v>21.739130434782609</v>
      </c>
      <c r="X38" s="10">
        <f t="shared" si="6"/>
        <v>43.478260869565219</v>
      </c>
      <c r="Y38" s="10">
        <f t="shared" si="6"/>
        <v>34.782608695652172</v>
      </c>
      <c r="Z38" s="10">
        <f t="shared" si="6"/>
        <v>21.739130434782609</v>
      </c>
      <c r="AA38" s="10">
        <f t="shared" si="6"/>
        <v>43.478260869565219</v>
      </c>
      <c r="AB38" s="10">
        <f t="shared" si="6"/>
        <v>34.782608695652172</v>
      </c>
      <c r="AC38" s="10">
        <f t="shared" si="6"/>
        <v>21.739130434782609</v>
      </c>
      <c r="AD38" s="10">
        <f t="shared" si="6"/>
        <v>43.478260869565219</v>
      </c>
      <c r="AE38" s="10">
        <f t="shared" si="6"/>
        <v>34.782608695652172</v>
      </c>
      <c r="AF38" s="10">
        <f t="shared" si="6"/>
        <v>21.739130434782609</v>
      </c>
      <c r="AG38" s="10">
        <f t="shared" si="6"/>
        <v>43.478260869565219</v>
      </c>
      <c r="AH38" s="10">
        <f t="shared" si="6"/>
        <v>34.782608695652172</v>
      </c>
      <c r="AI38" s="10">
        <f t="shared" ref="AI38:BN38" si="7">AI37/23%</f>
        <v>21.739130434782609</v>
      </c>
      <c r="AJ38" s="10">
        <f t="shared" si="7"/>
        <v>43.478260869565219</v>
      </c>
      <c r="AK38" s="10">
        <f t="shared" si="7"/>
        <v>34.782608695652172</v>
      </c>
      <c r="AL38" s="10">
        <f t="shared" si="7"/>
        <v>21.739130434782609</v>
      </c>
      <c r="AM38" s="10">
        <f t="shared" si="7"/>
        <v>43.478260869565219</v>
      </c>
      <c r="AN38" s="10">
        <f t="shared" si="7"/>
        <v>34.782608695652172</v>
      </c>
      <c r="AO38" s="10">
        <f t="shared" si="7"/>
        <v>21.739130434782609</v>
      </c>
      <c r="AP38" s="10">
        <f t="shared" si="7"/>
        <v>43.478260869565219</v>
      </c>
      <c r="AQ38" s="10">
        <f t="shared" si="7"/>
        <v>34.782608695652172</v>
      </c>
      <c r="AR38" s="10">
        <f t="shared" si="7"/>
        <v>21.739130434782609</v>
      </c>
      <c r="AS38" s="10">
        <f t="shared" si="7"/>
        <v>43.478260869565219</v>
      </c>
      <c r="AT38" s="10">
        <f t="shared" si="7"/>
        <v>34.782608695652172</v>
      </c>
      <c r="AU38" s="10">
        <f t="shared" si="7"/>
        <v>21.739130434782609</v>
      </c>
      <c r="AV38" s="10">
        <f t="shared" si="7"/>
        <v>43.478260869565219</v>
      </c>
      <c r="AW38" s="10">
        <f t="shared" si="7"/>
        <v>34.782608695652172</v>
      </c>
      <c r="AX38" s="10">
        <f t="shared" si="7"/>
        <v>21.739130434782609</v>
      </c>
      <c r="AY38" s="10">
        <f t="shared" si="7"/>
        <v>43.478260869565219</v>
      </c>
      <c r="AZ38" s="10">
        <f t="shared" si="7"/>
        <v>34.782608695652172</v>
      </c>
      <c r="BA38" s="10">
        <f t="shared" si="7"/>
        <v>21.739130434782609</v>
      </c>
      <c r="BB38" s="10">
        <f t="shared" si="7"/>
        <v>43.478260869565219</v>
      </c>
      <c r="BC38" s="10">
        <f t="shared" si="7"/>
        <v>34.782608695652172</v>
      </c>
      <c r="BD38" s="10">
        <f t="shared" si="7"/>
        <v>21.739130434782609</v>
      </c>
      <c r="BE38" s="10">
        <f t="shared" si="7"/>
        <v>43.478260869565219</v>
      </c>
      <c r="BF38" s="10">
        <f t="shared" si="7"/>
        <v>34.782608695652172</v>
      </c>
      <c r="BG38" s="10">
        <f t="shared" si="7"/>
        <v>21.739130434782609</v>
      </c>
      <c r="BH38" s="10">
        <f t="shared" si="7"/>
        <v>43.478260869565219</v>
      </c>
      <c r="BI38" s="10">
        <f t="shared" si="7"/>
        <v>34.782608695652172</v>
      </c>
      <c r="BJ38" s="10">
        <f t="shared" si="7"/>
        <v>21.739130434782609</v>
      </c>
      <c r="BK38" s="10">
        <f t="shared" si="7"/>
        <v>43.478260869565219</v>
      </c>
      <c r="BL38" s="10">
        <f t="shared" si="7"/>
        <v>34.782608695652172</v>
      </c>
      <c r="BM38" s="10">
        <f t="shared" si="7"/>
        <v>21.739130434782609</v>
      </c>
      <c r="BN38" s="10">
        <f t="shared" si="7"/>
        <v>43.478260869565219</v>
      </c>
      <c r="BO38" s="10">
        <f t="shared" ref="BO38:CT38" si="8">BO37/23%</f>
        <v>34.782608695652172</v>
      </c>
      <c r="BP38" s="10">
        <f t="shared" si="8"/>
        <v>21.739130434782609</v>
      </c>
      <c r="BQ38" s="10">
        <f t="shared" si="8"/>
        <v>43.478260869565219</v>
      </c>
      <c r="BR38" s="10">
        <f t="shared" si="8"/>
        <v>34.782608695652172</v>
      </c>
      <c r="BS38" s="10">
        <f t="shared" si="8"/>
        <v>21.739130434782609</v>
      </c>
      <c r="BT38" s="10">
        <f t="shared" si="8"/>
        <v>43.478260869565219</v>
      </c>
      <c r="BU38" s="10">
        <f t="shared" si="8"/>
        <v>34.782608695652172</v>
      </c>
      <c r="BV38" s="10">
        <f t="shared" si="8"/>
        <v>21.739130434782609</v>
      </c>
      <c r="BW38" s="10">
        <f t="shared" si="8"/>
        <v>43.478260869565219</v>
      </c>
      <c r="BX38" s="10">
        <f t="shared" si="8"/>
        <v>34.782608695652172</v>
      </c>
      <c r="BY38" s="10">
        <f t="shared" si="8"/>
        <v>21.739130434782609</v>
      </c>
      <c r="BZ38" s="10">
        <f t="shared" si="8"/>
        <v>43.478260869565219</v>
      </c>
      <c r="CA38" s="10">
        <f t="shared" si="8"/>
        <v>34.782608695652172</v>
      </c>
      <c r="CB38" s="10">
        <f t="shared" si="8"/>
        <v>21.739130434782609</v>
      </c>
      <c r="CC38" s="10">
        <f t="shared" si="8"/>
        <v>43.478260869565219</v>
      </c>
      <c r="CD38" s="10">
        <f t="shared" si="8"/>
        <v>34.782608695652172</v>
      </c>
      <c r="CE38" s="10">
        <f t="shared" si="8"/>
        <v>21.739130434782609</v>
      </c>
      <c r="CF38" s="10">
        <f t="shared" si="8"/>
        <v>43.478260869565219</v>
      </c>
      <c r="CG38" s="10">
        <f t="shared" si="8"/>
        <v>34.782608695652172</v>
      </c>
      <c r="CH38" s="10">
        <f t="shared" si="8"/>
        <v>21.739130434782609</v>
      </c>
      <c r="CI38" s="10">
        <f t="shared" si="8"/>
        <v>43.478260869565219</v>
      </c>
      <c r="CJ38" s="10">
        <f t="shared" si="8"/>
        <v>34.782608695652172</v>
      </c>
      <c r="CK38" s="10">
        <f t="shared" si="8"/>
        <v>21.739130434782609</v>
      </c>
      <c r="CL38" s="10">
        <f t="shared" si="8"/>
        <v>43.478260869565219</v>
      </c>
      <c r="CM38" s="10">
        <f t="shared" si="8"/>
        <v>34.782608695652172</v>
      </c>
      <c r="CN38" s="10">
        <f t="shared" si="8"/>
        <v>21.739130434782609</v>
      </c>
      <c r="CO38" s="10">
        <f t="shared" si="8"/>
        <v>43.478260869565219</v>
      </c>
      <c r="CP38" s="10">
        <f t="shared" si="8"/>
        <v>34.782608695652172</v>
      </c>
      <c r="CQ38" s="10">
        <f t="shared" si="8"/>
        <v>21.739130434782609</v>
      </c>
      <c r="CR38" s="10">
        <f t="shared" si="8"/>
        <v>43.478260869565219</v>
      </c>
      <c r="CS38" s="10">
        <f t="shared" si="8"/>
        <v>34.782608695652172</v>
      </c>
      <c r="CT38" s="10">
        <f t="shared" si="8"/>
        <v>21.739130434782609</v>
      </c>
      <c r="CU38" s="10">
        <f t="shared" ref="CU38:DZ38" si="9">CU37/23%</f>
        <v>43.478260869565219</v>
      </c>
      <c r="CV38" s="10">
        <f t="shared" si="9"/>
        <v>34.782608695652172</v>
      </c>
      <c r="CW38" s="10">
        <f t="shared" si="9"/>
        <v>21.739130434782609</v>
      </c>
      <c r="CX38" s="10">
        <f t="shared" si="9"/>
        <v>43.478260869565219</v>
      </c>
      <c r="CY38" s="10">
        <f t="shared" si="9"/>
        <v>34.782608695652172</v>
      </c>
      <c r="CZ38" s="10">
        <f t="shared" si="9"/>
        <v>21.739130434782609</v>
      </c>
      <c r="DA38" s="10">
        <f t="shared" si="9"/>
        <v>43.478260869565219</v>
      </c>
      <c r="DB38" s="10">
        <f t="shared" si="9"/>
        <v>34.782608695652172</v>
      </c>
      <c r="DC38" s="10">
        <f t="shared" si="9"/>
        <v>21.739130434782609</v>
      </c>
      <c r="DD38" s="10">
        <f t="shared" si="9"/>
        <v>43.478260869565219</v>
      </c>
      <c r="DE38" s="10">
        <f t="shared" si="9"/>
        <v>34.782608695652172</v>
      </c>
      <c r="DF38" s="10">
        <f t="shared" si="9"/>
        <v>21.739130434782609</v>
      </c>
      <c r="DG38" s="10">
        <f t="shared" si="9"/>
        <v>43.478260869565219</v>
      </c>
      <c r="DH38" s="10">
        <f t="shared" si="9"/>
        <v>34.782608695652172</v>
      </c>
      <c r="DI38" s="10">
        <f t="shared" si="9"/>
        <v>21.739130434782609</v>
      </c>
      <c r="DJ38" s="10">
        <f t="shared" si="9"/>
        <v>43.478260869565219</v>
      </c>
      <c r="DK38" s="10">
        <f t="shared" si="9"/>
        <v>34.782608695652172</v>
      </c>
      <c r="DL38" s="10">
        <f t="shared" si="9"/>
        <v>21.739130434782609</v>
      </c>
      <c r="DM38" s="10">
        <f t="shared" si="9"/>
        <v>100</v>
      </c>
      <c r="DN38" s="10">
        <f t="shared" si="9"/>
        <v>0</v>
      </c>
      <c r="DO38" s="10">
        <f t="shared" si="9"/>
        <v>0</v>
      </c>
      <c r="DP38" s="10">
        <f t="shared" si="9"/>
        <v>43.478260869565219</v>
      </c>
      <c r="DQ38" s="10">
        <f t="shared" si="9"/>
        <v>34.782608695652172</v>
      </c>
      <c r="DR38" s="10">
        <f t="shared" si="9"/>
        <v>21.739130434782609</v>
      </c>
      <c r="DS38" s="10">
        <f t="shared" si="9"/>
        <v>43.478260869565219</v>
      </c>
      <c r="DT38" s="10">
        <f t="shared" si="9"/>
        <v>34.782608695652172</v>
      </c>
      <c r="DU38" s="10">
        <f t="shared" si="9"/>
        <v>21.739130434782609</v>
      </c>
      <c r="DV38" s="10">
        <f t="shared" si="9"/>
        <v>43.478260869565219</v>
      </c>
      <c r="DW38" s="10">
        <f t="shared" si="9"/>
        <v>34.782608695652172</v>
      </c>
      <c r="DX38" s="10">
        <f t="shared" si="9"/>
        <v>21.739130434782609</v>
      </c>
      <c r="DY38" s="10">
        <f t="shared" si="9"/>
        <v>43.478260869565219</v>
      </c>
      <c r="DZ38" s="10">
        <f t="shared" si="9"/>
        <v>34.782608695652172</v>
      </c>
      <c r="EA38" s="10">
        <f t="shared" ref="EA38:FF38" si="10">EA37/23%</f>
        <v>21.739130434782609</v>
      </c>
      <c r="EB38" s="10">
        <f t="shared" si="10"/>
        <v>43.478260869565219</v>
      </c>
      <c r="EC38" s="10">
        <f t="shared" si="10"/>
        <v>34.782608695652172</v>
      </c>
      <c r="ED38" s="10">
        <f t="shared" si="10"/>
        <v>21.739130434782609</v>
      </c>
      <c r="EE38" s="10">
        <f t="shared" si="10"/>
        <v>43.478260869565219</v>
      </c>
      <c r="EF38" s="10">
        <f t="shared" si="10"/>
        <v>34.782608695652172</v>
      </c>
      <c r="EG38" s="10">
        <f t="shared" si="10"/>
        <v>21.739130434782609</v>
      </c>
      <c r="EH38" s="10">
        <f t="shared" si="10"/>
        <v>100</v>
      </c>
      <c r="EI38" s="10">
        <f t="shared" si="10"/>
        <v>0</v>
      </c>
      <c r="EJ38" s="10">
        <f t="shared" si="10"/>
        <v>0</v>
      </c>
      <c r="EK38" s="10">
        <f t="shared" si="10"/>
        <v>43.478260869565219</v>
      </c>
      <c r="EL38" s="10">
        <f t="shared" si="10"/>
        <v>34.782608695652172</v>
      </c>
      <c r="EM38" s="10">
        <f t="shared" si="10"/>
        <v>21.739130434782609</v>
      </c>
      <c r="EN38" s="10">
        <f t="shared" si="10"/>
        <v>43.478260869565219</v>
      </c>
      <c r="EO38" s="10">
        <f t="shared" si="10"/>
        <v>34.782608695652172</v>
      </c>
      <c r="EP38" s="10">
        <f t="shared" si="10"/>
        <v>21.739130434782609</v>
      </c>
      <c r="EQ38" s="10">
        <f t="shared" si="10"/>
        <v>100</v>
      </c>
      <c r="ER38" s="10">
        <f t="shared" si="10"/>
        <v>0</v>
      </c>
      <c r="ES38" s="10">
        <f t="shared" si="10"/>
        <v>0</v>
      </c>
      <c r="ET38" s="10">
        <f t="shared" si="10"/>
        <v>43.478260869565219</v>
      </c>
      <c r="EU38" s="10">
        <f t="shared" si="10"/>
        <v>34.782608695652172</v>
      </c>
      <c r="EV38" s="10">
        <f t="shared" si="10"/>
        <v>21.739130434782609</v>
      </c>
      <c r="EW38" s="10">
        <f t="shared" si="10"/>
        <v>43.478260869565219</v>
      </c>
      <c r="EX38" s="10">
        <f t="shared" si="10"/>
        <v>34.782608695652172</v>
      </c>
      <c r="EY38" s="10">
        <f t="shared" si="10"/>
        <v>21.739130434782609</v>
      </c>
      <c r="EZ38" s="10">
        <f t="shared" si="10"/>
        <v>100</v>
      </c>
      <c r="FA38" s="10">
        <f t="shared" si="10"/>
        <v>0</v>
      </c>
      <c r="FB38" s="10">
        <f t="shared" si="10"/>
        <v>0</v>
      </c>
      <c r="FC38" s="10">
        <f t="shared" si="10"/>
        <v>43.478260869565219</v>
      </c>
      <c r="FD38" s="10">
        <f t="shared" si="10"/>
        <v>34.782608695652172</v>
      </c>
      <c r="FE38" s="10">
        <f t="shared" si="10"/>
        <v>21.739130434782609</v>
      </c>
      <c r="FF38" s="10">
        <f t="shared" si="10"/>
        <v>43.478260869565219</v>
      </c>
      <c r="FG38" s="10">
        <f t="shared" ref="FG38:GL38" si="11">FG37/23%</f>
        <v>34.782608695652172</v>
      </c>
      <c r="FH38" s="10">
        <f t="shared" si="11"/>
        <v>21.739130434782609</v>
      </c>
      <c r="FI38" s="10">
        <f t="shared" si="11"/>
        <v>100</v>
      </c>
      <c r="FJ38" s="10">
        <f t="shared" si="11"/>
        <v>0</v>
      </c>
      <c r="FK38" s="10">
        <f t="shared" si="11"/>
        <v>0</v>
      </c>
    </row>
    <row r="39" spans="1:167" ht="15" customHeight="1"/>
    <row r="40" spans="1:167" ht="39" customHeight="1">
      <c r="B40" t="s">
        <v>813</v>
      </c>
    </row>
    <row r="41" spans="1:167">
      <c r="B41" t="s">
        <v>814</v>
      </c>
      <c r="C41" t="s">
        <v>827</v>
      </c>
      <c r="D41" s="34">
        <f>(C38+F38+I38+L38+O38)/5</f>
        <v>43.478260869565219</v>
      </c>
      <c r="E41" s="18">
        <f>D41/100*23</f>
        <v>10</v>
      </c>
    </row>
    <row r="42" spans="1:167">
      <c r="B42" t="s">
        <v>815</v>
      </c>
      <c r="C42" t="s">
        <v>827</v>
      </c>
      <c r="D42" s="34">
        <f>(D38+G38+J38+M38+P38)/5</f>
        <v>34.782608695652172</v>
      </c>
      <c r="E42" s="18">
        <f>D42/100*23</f>
        <v>8</v>
      </c>
    </row>
    <row r="43" spans="1:167">
      <c r="B43" t="s">
        <v>816</v>
      </c>
      <c r="C43" t="s">
        <v>827</v>
      </c>
      <c r="D43" s="34">
        <f>(E38+H38+K38+N38+Q38)/5</f>
        <v>21.739130434782609</v>
      </c>
      <c r="E43" s="18">
        <f>D43/100*23</f>
        <v>5</v>
      </c>
    </row>
    <row r="44" spans="1:167">
      <c r="D44" s="27">
        <f>SUM(D41:D43)</f>
        <v>100</v>
      </c>
      <c r="E44" s="27">
        <f>SUM(E41:E43)</f>
        <v>23</v>
      </c>
    </row>
    <row r="45" spans="1:167">
      <c r="B45" t="s">
        <v>814</v>
      </c>
      <c r="C45" t="s">
        <v>828</v>
      </c>
      <c r="D45" s="34">
        <f>(R38+U38+X38+AA38+AD38+AG38+AJ38+AM38+AP38+AS38+AV38+AY38+BB38+BE38+BH38)/15</f>
        <v>43.478260869565233</v>
      </c>
      <c r="E45">
        <f>D45/100*23</f>
        <v>10.000000000000004</v>
      </c>
    </row>
    <row r="46" spans="1:167">
      <c r="B46" t="s">
        <v>815</v>
      </c>
      <c r="C46" t="s">
        <v>828</v>
      </c>
      <c r="D46" s="34">
        <f>(S38+V38+Y38+AB38+AE38+AH38+AK38+AN38+AQ38+AT38+AW38+AZ38+BC38+BF38+BI38)/15</f>
        <v>34.782608695652179</v>
      </c>
      <c r="E46">
        <f>D46/100*23</f>
        <v>8.0000000000000018</v>
      </c>
    </row>
    <row r="47" spans="1:167">
      <c r="B47" t="s">
        <v>816</v>
      </c>
      <c r="C47" t="s">
        <v>828</v>
      </c>
      <c r="D47" s="34">
        <f>(T38+W38+Z38+AC38+AF38+AI38+AL38+AO38+AR38+AU38+AX38+BA38+BD38+BG38+BJ38)/15</f>
        <v>21.739130434782616</v>
      </c>
      <c r="E47">
        <f>D47/100*23</f>
        <v>5.0000000000000018</v>
      </c>
    </row>
    <row r="48" spans="1:167">
      <c r="D48" s="28">
        <f>SUM(D45:D47)</f>
        <v>100.00000000000003</v>
      </c>
      <c r="E48" s="28">
        <f>SUM(E45:E47)</f>
        <v>23.000000000000007</v>
      </c>
    </row>
    <row r="49" spans="2:5">
      <c r="B49" t="s">
        <v>814</v>
      </c>
      <c r="C49" t="s">
        <v>829</v>
      </c>
      <c r="D49" s="34">
        <f>(BK38+BN38+BQ38+BT38+BW38)/5</f>
        <v>43.478260869565219</v>
      </c>
      <c r="E49">
        <f>D49/100*23</f>
        <v>10</v>
      </c>
    </row>
    <row r="50" spans="2:5">
      <c r="B50" t="s">
        <v>815</v>
      </c>
      <c r="C50" t="s">
        <v>829</v>
      </c>
      <c r="D50" s="34">
        <f>(BL38+BO38+BR38+BU38+BX38)/5</f>
        <v>34.782608695652172</v>
      </c>
      <c r="E50">
        <f>D50/100*23</f>
        <v>8</v>
      </c>
    </row>
    <row r="51" spans="2:5">
      <c r="B51" t="s">
        <v>816</v>
      </c>
      <c r="C51" t="s">
        <v>829</v>
      </c>
      <c r="D51" s="34">
        <f>(BM38+BP38+BS38+BV38+BY38)/5</f>
        <v>21.739130434782609</v>
      </c>
      <c r="E51">
        <f>D51/100*23</f>
        <v>5</v>
      </c>
    </row>
    <row r="52" spans="2:5">
      <c r="D52" s="28">
        <f>SUM(D49:D51)</f>
        <v>100</v>
      </c>
      <c r="E52" s="28">
        <f>SUM(E49:E51)</f>
        <v>23</v>
      </c>
    </row>
    <row r="53" spans="2:5">
      <c r="B53" t="s">
        <v>814</v>
      </c>
      <c r="C53" t="s">
        <v>830</v>
      </c>
      <c r="D53" s="34">
        <f>(BZ38+CC38+CF38+CI38+CL38+CO38+CR38+CU38+CX38+DA38+DD38+DG38+DJ38+DM38+DP38+DS38+DV38+DY38+EB38+EE38+EH38+EK38+EN38+EQ38+ET38)/25</f>
        <v>50.260869565217405</v>
      </c>
      <c r="E53">
        <f>D53/100*23</f>
        <v>11.560000000000002</v>
      </c>
    </row>
    <row r="54" spans="2:5">
      <c r="B54" t="s">
        <v>815</v>
      </c>
      <c r="C54" t="s">
        <v>830</v>
      </c>
      <c r="D54" s="34">
        <f>(CA38+CD38+CG38+CJ38+CM38+CP38+CS38+CV38+CY38+DB38+DE38+DH38+DK38+DN38+DQ38+DT38+DW38+DZ38+EC38+EF38+EI38+EL38+EO38+ER38+EU38)/25</f>
        <v>30.608695652173907</v>
      </c>
      <c r="E54">
        <f>D54/100*23</f>
        <v>7.0399999999999983</v>
      </c>
    </row>
    <row r="55" spans="2:5">
      <c r="B55" t="s">
        <v>816</v>
      </c>
      <c r="C55" t="s">
        <v>830</v>
      </c>
      <c r="D55" s="34">
        <f>(CB38+CE38+CH38+CK38+CN38+CQ38+CT38+CW38+CZ38+DC38+DF38+DI38+DL38+DO38+DR38+DU38+DX38+EA38+ED38+EG38+EJ38+EM38+EP38+ES38+EV38)/25</f>
        <v>19.130434782608702</v>
      </c>
      <c r="E55">
        <f>D55/100*23</f>
        <v>4.4000000000000012</v>
      </c>
    </row>
    <row r="56" spans="2:5">
      <c r="D56" s="28">
        <f>SUM(D53:D55)</f>
        <v>100.00000000000001</v>
      </c>
      <c r="E56" s="28">
        <f>SUM(E53:E55)</f>
        <v>23.000000000000004</v>
      </c>
    </row>
    <row r="57" spans="2:5">
      <c r="B57" t="s">
        <v>814</v>
      </c>
      <c r="C57" t="s">
        <v>831</v>
      </c>
      <c r="D57" s="34">
        <f>(EW38+EZ38+FC38+FF38+FI38)/5</f>
        <v>66.086956521739125</v>
      </c>
      <c r="E57">
        <f>D57/100*23</f>
        <v>15.2</v>
      </c>
    </row>
    <row r="58" spans="2:5">
      <c r="B58" t="s">
        <v>815</v>
      </c>
      <c r="C58" t="s">
        <v>831</v>
      </c>
      <c r="D58" s="34">
        <f>(EX38+FA38+FD38+FG38+FJ38)/5</f>
        <v>20.869565217391305</v>
      </c>
      <c r="E58">
        <f>D58/100*23</f>
        <v>4.8000000000000007</v>
      </c>
    </row>
    <row r="59" spans="2:5">
      <c r="B59" t="s">
        <v>816</v>
      </c>
      <c r="C59" t="s">
        <v>831</v>
      </c>
      <c r="D59" s="34">
        <f>(EY38+FB38+FE38+FH38+FK38)/5</f>
        <v>13.043478260869566</v>
      </c>
      <c r="E59">
        <f>D59/100*23</f>
        <v>3.0000000000000004</v>
      </c>
    </row>
    <row r="60" spans="2:5">
      <c r="D60" s="28">
        <f>SUM(D57:D59)</f>
        <v>100</v>
      </c>
      <c r="E60" s="28">
        <f>SUM(E57:E59)</f>
        <v>23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7:B37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K62"/>
  <sheetViews>
    <sheetView topLeftCell="A4" zoomScale="70" zoomScaleNormal="70" workbookViewId="0">
      <selection activeCell="E40" sqref="E40"/>
    </sheetView>
  </sheetViews>
  <sheetFormatPr defaultRowHeight="15"/>
  <cols>
    <col min="2" max="2" width="32.140625" customWidth="1"/>
  </cols>
  <sheetData>
    <row r="1" spans="1:245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45" ht="15.75">
      <c r="A2" s="53" t="s">
        <v>839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45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45" ht="15.75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54" t="s">
        <v>138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45" ht="13.5" customHeight="1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0" t="s">
        <v>116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174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174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117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45" ht="15.75" hidden="1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45" ht="15.75" hidden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45" ht="15.75" hidden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45" ht="15.75" hidden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45" ht="15.75" hidden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45" ht="15.75">
      <c r="A11" s="50"/>
      <c r="B11" s="50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45" ht="85.5" customHeight="1">
      <c r="A12" s="50"/>
      <c r="B12" s="50"/>
      <c r="C12" s="49" t="s">
        <v>1056</v>
      </c>
      <c r="D12" s="49"/>
      <c r="E12" s="49"/>
      <c r="F12" s="49" t="s">
        <v>1059</v>
      </c>
      <c r="G12" s="49"/>
      <c r="H12" s="49"/>
      <c r="I12" s="49" t="s">
        <v>1062</v>
      </c>
      <c r="J12" s="49"/>
      <c r="K12" s="49"/>
      <c r="L12" s="49" t="s">
        <v>538</v>
      </c>
      <c r="M12" s="49"/>
      <c r="N12" s="49"/>
      <c r="O12" s="49" t="s">
        <v>1065</v>
      </c>
      <c r="P12" s="49"/>
      <c r="Q12" s="49"/>
      <c r="R12" s="49" t="s">
        <v>1068</v>
      </c>
      <c r="S12" s="49"/>
      <c r="T12" s="49"/>
      <c r="U12" s="49" t="s">
        <v>1072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1077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1080</v>
      </c>
      <c r="AT12" s="49"/>
      <c r="AU12" s="49"/>
      <c r="AV12" s="49" t="s">
        <v>1330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1086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1093</v>
      </c>
      <c r="BX12" s="49"/>
      <c r="BY12" s="49"/>
      <c r="BZ12" s="49" t="s">
        <v>557</v>
      </c>
      <c r="CA12" s="49"/>
      <c r="CB12" s="49"/>
      <c r="CC12" s="49" t="s">
        <v>1097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1109</v>
      </c>
      <c r="DE12" s="49"/>
      <c r="DF12" s="49"/>
      <c r="DG12" s="49" t="s">
        <v>1112</v>
      </c>
      <c r="DH12" s="49"/>
      <c r="DI12" s="49"/>
      <c r="DJ12" s="49" t="s">
        <v>605</v>
      </c>
      <c r="DK12" s="49"/>
      <c r="DL12" s="49"/>
      <c r="DM12" s="49" t="s">
        <v>1116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1124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3" t="s">
        <v>612</v>
      </c>
      <c r="EL12" s="63"/>
      <c r="EM12" s="63"/>
      <c r="EN12" s="49" t="s">
        <v>1135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1141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1146</v>
      </c>
      <c r="FJ12" s="49"/>
      <c r="FK12" s="49"/>
      <c r="FL12" s="49" t="s">
        <v>618</v>
      </c>
      <c r="FM12" s="49"/>
      <c r="FN12" s="49"/>
      <c r="FO12" s="49" t="s">
        <v>1150</v>
      </c>
      <c r="FP12" s="49"/>
      <c r="FQ12" s="49"/>
      <c r="FR12" s="49" t="s">
        <v>620</v>
      </c>
      <c r="FS12" s="49"/>
      <c r="FT12" s="49"/>
      <c r="FU12" s="63" t="s">
        <v>1333</v>
      </c>
      <c r="FV12" s="63"/>
      <c r="FW12" s="63"/>
      <c r="FX12" s="49" t="s">
        <v>1334</v>
      </c>
      <c r="FY12" s="49"/>
      <c r="FZ12" s="49"/>
      <c r="GA12" s="49" t="s">
        <v>624</v>
      </c>
      <c r="GB12" s="49"/>
      <c r="GC12" s="49"/>
      <c r="GD12" s="49" t="s">
        <v>1156</v>
      </c>
      <c r="GE12" s="49"/>
      <c r="GF12" s="49"/>
      <c r="GG12" s="49" t="s">
        <v>627</v>
      </c>
      <c r="GH12" s="49"/>
      <c r="GI12" s="49"/>
      <c r="GJ12" s="49" t="s">
        <v>1162</v>
      </c>
      <c r="GK12" s="49"/>
      <c r="GL12" s="49"/>
      <c r="GM12" s="49" t="s">
        <v>1166</v>
      </c>
      <c r="GN12" s="49"/>
      <c r="GO12" s="49"/>
      <c r="GP12" s="49" t="s">
        <v>1335</v>
      </c>
      <c r="GQ12" s="49"/>
      <c r="GR12" s="49"/>
    </row>
    <row r="13" spans="1:245" ht="180.75" thickBot="1">
      <c r="A13" s="50"/>
      <c r="B13" s="5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45" ht="16.5" thickBot="1">
      <c r="A14" s="23">
        <v>1</v>
      </c>
      <c r="B14" s="3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</row>
    <row r="15" spans="1:245" ht="16.5" thickBot="1">
      <c r="A15" s="2">
        <v>2</v>
      </c>
      <c r="B15" s="3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</row>
    <row r="16" spans="1:245" ht="16.5" thickBot="1">
      <c r="A16" s="2">
        <v>3</v>
      </c>
      <c r="B16" s="3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</row>
    <row r="17" spans="1:245" ht="16.5" thickBot="1">
      <c r="A17" s="2">
        <v>4</v>
      </c>
      <c r="B17" s="3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</row>
    <row r="18" spans="1:245" ht="16.5" thickBot="1">
      <c r="A18" s="2">
        <v>5</v>
      </c>
      <c r="B18" s="3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</row>
    <row r="19" spans="1:245" ht="16.5" thickBot="1">
      <c r="A19" s="2">
        <v>6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</row>
    <row r="20" spans="1:245" ht="16.5" thickBot="1">
      <c r="A20" s="2">
        <v>7</v>
      </c>
      <c r="B20" s="3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</row>
    <row r="21" spans="1:245" ht="15.75" thickBot="1">
      <c r="A21" s="3">
        <v>8</v>
      </c>
      <c r="B21" s="3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</row>
    <row r="22" spans="1:245" ht="15.75" thickBot="1">
      <c r="A22" s="3">
        <v>9</v>
      </c>
      <c r="B22" s="3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</row>
    <row r="23" spans="1:245" ht="15.75" thickBot="1">
      <c r="A23" s="3">
        <v>10</v>
      </c>
      <c r="B23" s="3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</row>
    <row r="24" spans="1:245" ht="16.5" thickBot="1">
      <c r="A24" s="3">
        <v>11</v>
      </c>
      <c r="B24" s="3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</row>
    <row r="25" spans="1:245" ht="16.5" thickBot="1">
      <c r="A25" s="3">
        <v>12</v>
      </c>
      <c r="B25" s="3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</row>
    <row r="26" spans="1:245" ht="16.5" thickBot="1">
      <c r="A26" s="3">
        <v>13</v>
      </c>
      <c r="B26" s="3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</row>
    <row r="27" spans="1:245" ht="16.5" thickBot="1">
      <c r="A27" s="3">
        <v>14</v>
      </c>
      <c r="B27" s="3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</row>
    <row r="28" spans="1:245" ht="16.5" thickBot="1">
      <c r="A28" s="3">
        <v>15</v>
      </c>
      <c r="B28" s="3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</row>
    <row r="29" spans="1:245" ht="16.5" thickBot="1">
      <c r="A29" s="3">
        <v>16</v>
      </c>
      <c r="B29" s="3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</row>
    <row r="30" spans="1:245" ht="16.5" thickBot="1">
      <c r="A30" s="3">
        <v>17</v>
      </c>
      <c r="B30" s="3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</row>
    <row r="31" spans="1:245" ht="16.5" thickBot="1">
      <c r="A31" s="3">
        <v>18</v>
      </c>
      <c r="B31" s="3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</row>
    <row r="32" spans="1:245" ht="16.5" thickBot="1">
      <c r="A32" s="3">
        <v>19</v>
      </c>
      <c r="B32" s="3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</row>
    <row r="33" spans="1:245" ht="16.5" thickBot="1">
      <c r="A33" s="3">
        <v>20</v>
      </c>
      <c r="B33" s="3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</row>
    <row r="34" spans="1:245" ht="16.5" thickBot="1">
      <c r="A34" s="3">
        <v>21</v>
      </c>
      <c r="B34" s="3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</row>
    <row r="35" spans="1:245" ht="16.5" thickBot="1">
      <c r="A35" s="3">
        <v>22</v>
      </c>
      <c r="B35" s="3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</row>
    <row r="36" spans="1:245" ht="15.75" thickBot="1">
      <c r="A36" s="3">
        <v>23</v>
      </c>
      <c r="B36" s="3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</row>
    <row r="37" spans="1:245" ht="15.75" thickBot="1">
      <c r="A37" s="3">
        <v>24</v>
      </c>
      <c r="B37" s="3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</row>
    <row r="38" spans="1:245" ht="15.75" thickBot="1">
      <c r="A38" s="3">
        <v>25</v>
      </c>
      <c r="B38" s="3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</row>
    <row r="39" spans="1:245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45" ht="37.5" customHeight="1">
      <c r="A40" s="47" t="s">
        <v>844</v>
      </c>
      <c r="B40" s="4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45">
      <c r="B42" t="s">
        <v>813</v>
      </c>
    </row>
    <row r="43" spans="1:24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4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4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45">
      <c r="D46" s="28">
        <f>SUM(D43:D45)</f>
        <v>0</v>
      </c>
      <c r="E46" s="28">
        <f>SUM(E43:E45)</f>
        <v>0</v>
      </c>
    </row>
    <row r="47" spans="1:24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4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J60"/>
  <sheetViews>
    <sheetView zoomScale="60" zoomScaleNormal="60" workbookViewId="0">
      <selection activeCell="B14" sqref="B14:IT36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86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86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86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86" ht="15.6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54" t="s">
        <v>138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686" ht="15" customHeight="1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0" t="s">
        <v>174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186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117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86" ht="4.1500000000000004" hidden="1" customHeight="1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86" ht="16.149999999999999" hidden="1" customHeight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86" ht="17.45" hidden="1" customHeight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86" ht="18" hidden="1" customHeight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86" ht="30" hidden="1" customHeight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86" ht="15.75">
      <c r="A11" s="50"/>
      <c r="B11" s="50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86" ht="93" customHeight="1">
      <c r="A12" s="50"/>
      <c r="B12" s="50"/>
      <c r="C12" s="49" t="s">
        <v>1342</v>
      </c>
      <c r="D12" s="49"/>
      <c r="E12" s="49"/>
      <c r="F12" s="49" t="s">
        <v>1343</v>
      </c>
      <c r="G12" s="49"/>
      <c r="H12" s="49"/>
      <c r="I12" s="49" t="s">
        <v>1344</v>
      </c>
      <c r="J12" s="49"/>
      <c r="K12" s="49"/>
      <c r="L12" s="49" t="s">
        <v>1345</v>
      </c>
      <c r="M12" s="49"/>
      <c r="N12" s="49"/>
      <c r="O12" s="49" t="s">
        <v>1346</v>
      </c>
      <c r="P12" s="49"/>
      <c r="Q12" s="49"/>
      <c r="R12" s="49" t="s">
        <v>1347</v>
      </c>
      <c r="S12" s="49"/>
      <c r="T12" s="49"/>
      <c r="U12" s="49" t="s">
        <v>1348</v>
      </c>
      <c r="V12" s="49"/>
      <c r="W12" s="49"/>
      <c r="X12" s="49" t="s">
        <v>1349</v>
      </c>
      <c r="Y12" s="49"/>
      <c r="Z12" s="49"/>
      <c r="AA12" s="49" t="s">
        <v>1350</v>
      </c>
      <c r="AB12" s="49"/>
      <c r="AC12" s="49"/>
      <c r="AD12" s="49" t="s">
        <v>1351</v>
      </c>
      <c r="AE12" s="49"/>
      <c r="AF12" s="49"/>
      <c r="AG12" s="49" t="s">
        <v>1352</v>
      </c>
      <c r="AH12" s="49"/>
      <c r="AI12" s="49"/>
      <c r="AJ12" s="49" t="s">
        <v>1353</v>
      </c>
      <c r="AK12" s="49"/>
      <c r="AL12" s="49"/>
      <c r="AM12" s="49" t="s">
        <v>1354</v>
      </c>
      <c r="AN12" s="49"/>
      <c r="AO12" s="49"/>
      <c r="AP12" s="49" t="s">
        <v>1355</v>
      </c>
      <c r="AQ12" s="49"/>
      <c r="AR12" s="49"/>
      <c r="AS12" s="49" t="s">
        <v>1356</v>
      </c>
      <c r="AT12" s="49"/>
      <c r="AU12" s="49"/>
      <c r="AV12" s="49" t="s">
        <v>1357</v>
      </c>
      <c r="AW12" s="49"/>
      <c r="AX12" s="49"/>
      <c r="AY12" s="49" t="s">
        <v>1358</v>
      </c>
      <c r="AZ12" s="49"/>
      <c r="BA12" s="49"/>
      <c r="BB12" s="49" t="s">
        <v>1359</v>
      </c>
      <c r="BC12" s="49"/>
      <c r="BD12" s="49"/>
      <c r="BE12" s="49" t="s">
        <v>1360</v>
      </c>
      <c r="BF12" s="49"/>
      <c r="BG12" s="49"/>
      <c r="BH12" s="49" t="s">
        <v>1361</v>
      </c>
      <c r="BI12" s="49"/>
      <c r="BJ12" s="49"/>
      <c r="BK12" s="49" t="s">
        <v>1362</v>
      </c>
      <c r="BL12" s="49"/>
      <c r="BM12" s="49"/>
      <c r="BN12" s="49" t="s">
        <v>1363</v>
      </c>
      <c r="BO12" s="49"/>
      <c r="BP12" s="49"/>
      <c r="BQ12" s="49" t="s">
        <v>1364</v>
      </c>
      <c r="BR12" s="49"/>
      <c r="BS12" s="49"/>
      <c r="BT12" s="49" t="s">
        <v>1365</v>
      </c>
      <c r="BU12" s="49"/>
      <c r="BV12" s="49"/>
      <c r="BW12" s="49" t="s">
        <v>1366</v>
      </c>
      <c r="BX12" s="49"/>
      <c r="BY12" s="49"/>
      <c r="BZ12" s="49" t="s">
        <v>1202</v>
      </c>
      <c r="CA12" s="49"/>
      <c r="CB12" s="49"/>
      <c r="CC12" s="49" t="s">
        <v>1367</v>
      </c>
      <c r="CD12" s="49"/>
      <c r="CE12" s="49"/>
      <c r="CF12" s="49" t="s">
        <v>1368</v>
      </c>
      <c r="CG12" s="49"/>
      <c r="CH12" s="49"/>
      <c r="CI12" s="49" t="s">
        <v>1369</v>
      </c>
      <c r="CJ12" s="49"/>
      <c r="CK12" s="49"/>
      <c r="CL12" s="49" t="s">
        <v>1370</v>
      </c>
      <c r="CM12" s="49"/>
      <c r="CN12" s="49"/>
      <c r="CO12" s="49" t="s">
        <v>1371</v>
      </c>
      <c r="CP12" s="49"/>
      <c r="CQ12" s="49"/>
      <c r="CR12" s="49" t="s">
        <v>1372</v>
      </c>
      <c r="CS12" s="49"/>
      <c r="CT12" s="49"/>
      <c r="CU12" s="49" t="s">
        <v>1373</v>
      </c>
      <c r="CV12" s="49"/>
      <c r="CW12" s="49"/>
      <c r="CX12" s="49" t="s">
        <v>1374</v>
      </c>
      <c r="CY12" s="49"/>
      <c r="CZ12" s="49"/>
      <c r="DA12" s="49" t="s">
        <v>1375</v>
      </c>
      <c r="DB12" s="49"/>
      <c r="DC12" s="49"/>
      <c r="DD12" s="49" t="s">
        <v>1376</v>
      </c>
      <c r="DE12" s="49"/>
      <c r="DF12" s="49"/>
      <c r="DG12" s="49" t="s">
        <v>1377</v>
      </c>
      <c r="DH12" s="49"/>
      <c r="DI12" s="49"/>
      <c r="DJ12" s="63" t="s">
        <v>1378</v>
      </c>
      <c r="DK12" s="63"/>
      <c r="DL12" s="63"/>
      <c r="DM12" s="63" t="s">
        <v>1379</v>
      </c>
      <c r="DN12" s="63"/>
      <c r="DO12" s="63"/>
      <c r="DP12" s="63" t="s">
        <v>1380</v>
      </c>
      <c r="DQ12" s="63"/>
      <c r="DR12" s="63"/>
      <c r="DS12" s="63" t="s">
        <v>1381</v>
      </c>
      <c r="DT12" s="63"/>
      <c r="DU12" s="63"/>
      <c r="DV12" s="63" t="s">
        <v>747</v>
      </c>
      <c r="DW12" s="63"/>
      <c r="DX12" s="63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1234</v>
      </c>
      <c r="EF12" s="49"/>
      <c r="EG12" s="49"/>
      <c r="EH12" s="49" t="s">
        <v>765</v>
      </c>
      <c r="EI12" s="49"/>
      <c r="EJ12" s="49"/>
      <c r="EK12" s="49" t="s">
        <v>1337</v>
      </c>
      <c r="EL12" s="49"/>
      <c r="EM12" s="49"/>
      <c r="EN12" s="49" t="s">
        <v>768</v>
      </c>
      <c r="EO12" s="49"/>
      <c r="EP12" s="49"/>
      <c r="EQ12" s="49" t="s">
        <v>1243</v>
      </c>
      <c r="ER12" s="49"/>
      <c r="ES12" s="49"/>
      <c r="ET12" s="49" t="s">
        <v>773</v>
      </c>
      <c r="EU12" s="49"/>
      <c r="EV12" s="49"/>
      <c r="EW12" s="49" t="s">
        <v>1246</v>
      </c>
      <c r="EX12" s="49"/>
      <c r="EY12" s="49"/>
      <c r="EZ12" s="49" t="s">
        <v>1248</v>
      </c>
      <c r="FA12" s="49"/>
      <c r="FB12" s="49"/>
      <c r="FC12" s="49" t="s">
        <v>1250</v>
      </c>
      <c r="FD12" s="49"/>
      <c r="FE12" s="49"/>
      <c r="FF12" s="49" t="s">
        <v>1338</v>
      </c>
      <c r="FG12" s="49"/>
      <c r="FH12" s="49"/>
      <c r="FI12" s="49" t="s">
        <v>1253</v>
      </c>
      <c r="FJ12" s="49"/>
      <c r="FK12" s="49"/>
      <c r="FL12" s="49" t="s">
        <v>777</v>
      </c>
      <c r="FM12" s="49"/>
      <c r="FN12" s="49"/>
      <c r="FO12" s="49" t="s">
        <v>1257</v>
      </c>
      <c r="FP12" s="49"/>
      <c r="FQ12" s="49"/>
      <c r="FR12" s="49" t="s">
        <v>1260</v>
      </c>
      <c r="FS12" s="49"/>
      <c r="FT12" s="49"/>
      <c r="FU12" s="49" t="s">
        <v>1264</v>
      </c>
      <c r="FV12" s="49"/>
      <c r="FW12" s="49"/>
      <c r="FX12" s="49" t="s">
        <v>1266</v>
      </c>
      <c r="FY12" s="49"/>
      <c r="FZ12" s="49"/>
      <c r="GA12" s="63" t="s">
        <v>1269</v>
      </c>
      <c r="GB12" s="63"/>
      <c r="GC12" s="63"/>
      <c r="GD12" s="49" t="s">
        <v>782</v>
      </c>
      <c r="GE12" s="49"/>
      <c r="GF12" s="49"/>
      <c r="GG12" s="63" t="s">
        <v>1276</v>
      </c>
      <c r="GH12" s="63"/>
      <c r="GI12" s="63"/>
      <c r="GJ12" s="63" t="s">
        <v>1277</v>
      </c>
      <c r="GK12" s="63"/>
      <c r="GL12" s="63"/>
      <c r="GM12" s="63" t="s">
        <v>1279</v>
      </c>
      <c r="GN12" s="63"/>
      <c r="GO12" s="63"/>
      <c r="GP12" s="63" t="s">
        <v>1280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9" t="s">
        <v>1287</v>
      </c>
      <c r="HC12" s="49"/>
      <c r="HD12" s="49"/>
      <c r="HE12" s="49" t="s">
        <v>1289</v>
      </c>
      <c r="HF12" s="49"/>
      <c r="HG12" s="49"/>
      <c r="HH12" s="49" t="s">
        <v>798</v>
      </c>
      <c r="HI12" s="49"/>
      <c r="HJ12" s="49"/>
      <c r="HK12" s="49" t="s">
        <v>1290</v>
      </c>
      <c r="HL12" s="49"/>
      <c r="HM12" s="49"/>
      <c r="HN12" s="49" t="s">
        <v>1293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1302</v>
      </c>
      <c r="IA12" s="49"/>
      <c r="IB12" s="49"/>
      <c r="IC12" s="49" t="s">
        <v>1306</v>
      </c>
      <c r="ID12" s="49"/>
      <c r="IE12" s="49"/>
      <c r="IF12" s="49" t="s">
        <v>804</v>
      </c>
      <c r="IG12" s="49"/>
      <c r="IH12" s="49"/>
      <c r="II12" s="49" t="s">
        <v>1311</v>
      </c>
      <c r="IJ12" s="49"/>
      <c r="IK12" s="49"/>
      <c r="IL12" s="49" t="s">
        <v>1312</v>
      </c>
      <c r="IM12" s="49"/>
      <c r="IN12" s="49"/>
      <c r="IO12" s="49" t="s">
        <v>1316</v>
      </c>
      <c r="IP12" s="49"/>
      <c r="IQ12" s="49"/>
      <c r="IR12" s="49" t="s">
        <v>1320</v>
      </c>
      <c r="IS12" s="49"/>
      <c r="IT12" s="49"/>
    </row>
    <row r="13" spans="1:686" ht="122.25" customHeight="1" thickBot="1">
      <c r="A13" s="50"/>
      <c r="B13" s="5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86" ht="16.5" thickBot="1">
      <c r="A14" s="2">
        <v>1</v>
      </c>
      <c r="B14" s="3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</row>
    <row r="15" spans="1:686" ht="16.5" thickBot="1">
      <c r="A15" s="2">
        <v>2</v>
      </c>
      <c r="B15" s="3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</row>
    <row r="16" spans="1:686" ht="16.5" thickBot="1">
      <c r="A16" s="2">
        <v>3</v>
      </c>
      <c r="B16" s="3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</row>
    <row r="17" spans="1:686" ht="16.5" thickBot="1">
      <c r="A17" s="2">
        <v>4</v>
      </c>
      <c r="B17" s="3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</row>
    <row r="18" spans="1:686" ht="16.5" thickBot="1">
      <c r="A18" s="2">
        <v>5</v>
      </c>
      <c r="B18" s="3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</row>
    <row r="19" spans="1:686" ht="16.5" thickBot="1">
      <c r="A19" s="2">
        <v>6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</row>
    <row r="20" spans="1:686" ht="16.5" thickBot="1">
      <c r="A20" s="2">
        <v>7</v>
      </c>
      <c r="B20" s="3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</row>
    <row r="21" spans="1:686" ht="15.75" thickBot="1">
      <c r="A21" s="3">
        <v>8</v>
      </c>
      <c r="B21" s="3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</row>
    <row r="22" spans="1:686" ht="15.75" thickBot="1">
      <c r="A22" s="3">
        <v>9</v>
      </c>
      <c r="B22" s="3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</row>
    <row r="23" spans="1:686" ht="15.75" thickBot="1">
      <c r="A23" s="3">
        <v>10</v>
      </c>
      <c r="B23" s="3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</row>
    <row r="24" spans="1:686" ht="16.5" thickBot="1">
      <c r="A24" s="3">
        <v>11</v>
      </c>
      <c r="B24" s="3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</row>
    <row r="25" spans="1:686" ht="16.5" thickBot="1">
      <c r="A25" s="3">
        <v>12</v>
      </c>
      <c r="B25" s="3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</row>
    <row r="26" spans="1:686" ht="16.5" thickBot="1">
      <c r="A26" s="3">
        <v>13</v>
      </c>
      <c r="B26" s="3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</row>
    <row r="27" spans="1:686" ht="16.5" thickBot="1">
      <c r="A27" s="3">
        <v>14</v>
      </c>
      <c r="B27" s="3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</row>
    <row r="28" spans="1:686" ht="16.5" thickBot="1">
      <c r="A28" s="3">
        <v>15</v>
      </c>
      <c r="B28" s="3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</row>
    <row r="29" spans="1:686" ht="16.5" thickBot="1">
      <c r="A29" s="3">
        <v>16</v>
      </c>
      <c r="B29" s="3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</row>
    <row r="30" spans="1:686" ht="16.5" thickBot="1">
      <c r="A30" s="3">
        <v>17</v>
      </c>
      <c r="B30" s="3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2"/>
      <c r="KC30" s="32"/>
      <c r="KD30" s="32"/>
      <c r="KE30" s="32"/>
      <c r="KF30" s="32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</row>
    <row r="31" spans="1:686" ht="16.5" thickBot="1">
      <c r="A31" s="3">
        <v>18</v>
      </c>
      <c r="B31" s="3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</row>
    <row r="32" spans="1:686" ht="16.5" thickBot="1">
      <c r="A32" s="3">
        <v>19</v>
      </c>
      <c r="B32" s="3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</row>
    <row r="33" spans="1:686" ht="16.5" thickBot="1">
      <c r="A33" s="3">
        <v>20</v>
      </c>
      <c r="B33" s="3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</row>
    <row r="34" spans="1:686" ht="16.5" thickBot="1">
      <c r="A34" s="3">
        <v>21</v>
      </c>
      <c r="B34" s="3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2"/>
      <c r="KC34" s="32"/>
      <c r="KD34" s="32"/>
      <c r="KE34" s="32"/>
      <c r="KF34" s="32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</row>
    <row r="35" spans="1:686" ht="16.5" thickBot="1">
      <c r="A35" s="3">
        <v>22</v>
      </c>
      <c r="B35" s="3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</row>
    <row r="36" spans="1:686" ht="15.75" thickBot="1">
      <c r="A36" s="3">
        <v>23</v>
      </c>
      <c r="B36" s="3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</row>
    <row r="37" spans="1:686">
      <c r="A37" s="45" t="s">
        <v>278</v>
      </c>
      <c r="B37" s="46"/>
      <c r="C37" s="24">
        <f t="shared" ref="C37:BN37" si="0">SUM(C14:C36)</f>
        <v>0</v>
      </c>
      <c r="D37" s="3">
        <f t="shared" si="0"/>
        <v>0</v>
      </c>
      <c r="E37" s="3">
        <f t="shared" si="0"/>
        <v>0</v>
      </c>
      <c r="F37" s="3">
        <f t="shared" si="0"/>
        <v>0</v>
      </c>
      <c r="G37" s="3">
        <f t="shared" si="0"/>
        <v>0</v>
      </c>
      <c r="H37" s="24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0</v>
      </c>
      <c r="U37" s="3">
        <f t="shared" si="0"/>
        <v>0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si="0"/>
        <v>0</v>
      </c>
      <c r="AJ37" s="3">
        <f t="shared" si="0"/>
        <v>0</v>
      </c>
      <c r="AK37" s="3">
        <f t="shared" si="0"/>
        <v>0</v>
      </c>
      <c r="AL37" s="3">
        <f t="shared" si="0"/>
        <v>0</v>
      </c>
      <c r="AM37" s="3">
        <f t="shared" si="0"/>
        <v>0</v>
      </c>
      <c r="AN37" s="3">
        <f t="shared" si="0"/>
        <v>0</v>
      </c>
      <c r="AO37" s="3">
        <f t="shared" si="0"/>
        <v>0</v>
      </c>
      <c r="AP37" s="3">
        <f t="shared" si="0"/>
        <v>0</v>
      </c>
      <c r="AQ37" s="3">
        <f t="shared" si="0"/>
        <v>0</v>
      </c>
      <c r="AR37" s="3">
        <f t="shared" si="0"/>
        <v>0</v>
      </c>
      <c r="AS37" s="3">
        <f t="shared" si="0"/>
        <v>0</v>
      </c>
      <c r="AT37" s="3">
        <f t="shared" si="0"/>
        <v>0</v>
      </c>
      <c r="AU37" s="3">
        <f t="shared" si="0"/>
        <v>0</v>
      </c>
      <c r="AV37" s="3">
        <f t="shared" si="0"/>
        <v>0</v>
      </c>
      <c r="AW37" s="3">
        <f t="shared" si="0"/>
        <v>0</v>
      </c>
      <c r="AX37" s="3">
        <f t="shared" si="0"/>
        <v>0</v>
      </c>
      <c r="AY37" s="3">
        <f t="shared" si="0"/>
        <v>0</v>
      </c>
      <c r="AZ37" s="3">
        <f t="shared" si="0"/>
        <v>0</v>
      </c>
      <c r="BA37" s="3">
        <f t="shared" si="0"/>
        <v>0</v>
      </c>
      <c r="BB37" s="3">
        <f t="shared" si="0"/>
        <v>0</v>
      </c>
      <c r="BC37" s="3">
        <f t="shared" si="0"/>
        <v>0</v>
      </c>
      <c r="BD37" s="3">
        <f t="shared" si="0"/>
        <v>0</v>
      </c>
      <c r="BE37" s="3">
        <f t="shared" si="0"/>
        <v>0</v>
      </c>
      <c r="BF37" s="3">
        <f t="shared" si="0"/>
        <v>0</v>
      </c>
      <c r="BG37" s="3">
        <f t="shared" si="0"/>
        <v>0</v>
      </c>
      <c r="BH37" s="3">
        <f t="shared" si="0"/>
        <v>0</v>
      </c>
      <c r="BI37" s="3">
        <f t="shared" si="0"/>
        <v>0</v>
      </c>
      <c r="BJ37" s="3">
        <f t="shared" si="0"/>
        <v>0</v>
      </c>
      <c r="BK37" s="3">
        <f t="shared" si="0"/>
        <v>0</v>
      </c>
      <c r="BL37" s="3">
        <f t="shared" si="0"/>
        <v>0</v>
      </c>
      <c r="BM37" s="3">
        <f t="shared" si="0"/>
        <v>0</v>
      </c>
      <c r="BN37" s="3">
        <f t="shared" si="0"/>
        <v>0</v>
      </c>
      <c r="BO37" s="3">
        <f t="shared" ref="BO37:DZ37" si="1">SUM(BO14:BO36)</f>
        <v>0</v>
      </c>
      <c r="BP37" s="3">
        <f t="shared" si="1"/>
        <v>0</v>
      </c>
      <c r="BQ37" s="3">
        <f t="shared" si="1"/>
        <v>0</v>
      </c>
      <c r="BR37" s="3">
        <f t="shared" si="1"/>
        <v>0</v>
      </c>
      <c r="BS37" s="3">
        <f t="shared" si="1"/>
        <v>0</v>
      </c>
      <c r="BT37" s="3">
        <f t="shared" si="1"/>
        <v>0</v>
      </c>
      <c r="BU37" s="3">
        <f t="shared" si="1"/>
        <v>0</v>
      </c>
      <c r="BV37" s="3">
        <f t="shared" si="1"/>
        <v>0</v>
      </c>
      <c r="BW37" s="3">
        <f t="shared" si="1"/>
        <v>0</v>
      </c>
      <c r="BX37" s="3">
        <f t="shared" si="1"/>
        <v>0</v>
      </c>
      <c r="BY37" s="3">
        <f t="shared" si="1"/>
        <v>0</v>
      </c>
      <c r="BZ37" s="3">
        <f t="shared" si="1"/>
        <v>0</v>
      </c>
      <c r="CA37" s="3">
        <f t="shared" si="1"/>
        <v>0</v>
      </c>
      <c r="CB37" s="3">
        <f t="shared" si="1"/>
        <v>0</v>
      </c>
      <c r="CC37" s="3">
        <f t="shared" si="1"/>
        <v>0</v>
      </c>
      <c r="CD37" s="3">
        <f t="shared" si="1"/>
        <v>0</v>
      </c>
      <c r="CE37" s="3">
        <f t="shared" si="1"/>
        <v>0</v>
      </c>
      <c r="CF37" s="3">
        <f t="shared" si="1"/>
        <v>0</v>
      </c>
      <c r="CG37" s="3">
        <f t="shared" si="1"/>
        <v>0</v>
      </c>
      <c r="CH37" s="3">
        <f t="shared" si="1"/>
        <v>0</v>
      </c>
      <c r="CI37" s="3">
        <f t="shared" si="1"/>
        <v>0</v>
      </c>
      <c r="CJ37" s="3">
        <f t="shared" si="1"/>
        <v>0</v>
      </c>
      <c r="CK37" s="3">
        <f t="shared" si="1"/>
        <v>0</v>
      </c>
      <c r="CL37" s="3">
        <f t="shared" si="1"/>
        <v>0</v>
      </c>
      <c r="CM37" s="3">
        <f t="shared" si="1"/>
        <v>0</v>
      </c>
      <c r="CN37" s="3">
        <f t="shared" si="1"/>
        <v>0</v>
      </c>
      <c r="CO37" s="3">
        <f t="shared" si="1"/>
        <v>0</v>
      </c>
      <c r="CP37" s="3">
        <f t="shared" si="1"/>
        <v>0</v>
      </c>
      <c r="CQ37" s="3">
        <f t="shared" si="1"/>
        <v>0</v>
      </c>
      <c r="CR37" s="3">
        <f t="shared" si="1"/>
        <v>0</v>
      </c>
      <c r="CS37" s="3">
        <f t="shared" si="1"/>
        <v>0</v>
      </c>
      <c r="CT37" s="3">
        <f t="shared" si="1"/>
        <v>0</v>
      </c>
      <c r="CU37" s="3">
        <f t="shared" si="1"/>
        <v>0</v>
      </c>
      <c r="CV37" s="3">
        <f t="shared" si="1"/>
        <v>0</v>
      </c>
      <c r="CW37" s="3">
        <f t="shared" si="1"/>
        <v>0</v>
      </c>
      <c r="CX37" s="3">
        <f t="shared" si="1"/>
        <v>0</v>
      </c>
      <c r="CY37" s="3">
        <f t="shared" si="1"/>
        <v>0</v>
      </c>
      <c r="CZ37" s="3">
        <f t="shared" si="1"/>
        <v>0</v>
      </c>
      <c r="DA37" s="3">
        <f t="shared" si="1"/>
        <v>0</v>
      </c>
      <c r="DB37" s="3">
        <f t="shared" si="1"/>
        <v>0</v>
      </c>
      <c r="DC37" s="3">
        <f t="shared" si="1"/>
        <v>0</v>
      </c>
      <c r="DD37" s="3">
        <f t="shared" si="1"/>
        <v>0</v>
      </c>
      <c r="DE37" s="3">
        <f t="shared" si="1"/>
        <v>0</v>
      </c>
      <c r="DF37" s="3">
        <f t="shared" si="1"/>
        <v>0</v>
      </c>
      <c r="DG37" s="3">
        <f t="shared" si="1"/>
        <v>0</v>
      </c>
      <c r="DH37" s="3">
        <f t="shared" si="1"/>
        <v>0</v>
      </c>
      <c r="DI37" s="3">
        <f t="shared" si="1"/>
        <v>0</v>
      </c>
      <c r="DJ37" s="3">
        <f t="shared" si="1"/>
        <v>0</v>
      </c>
      <c r="DK37" s="3">
        <f t="shared" si="1"/>
        <v>0</v>
      </c>
      <c r="DL37" s="3">
        <f t="shared" si="1"/>
        <v>0</v>
      </c>
      <c r="DM37" s="3">
        <f t="shared" si="1"/>
        <v>0</v>
      </c>
      <c r="DN37" s="3">
        <f t="shared" si="1"/>
        <v>0</v>
      </c>
      <c r="DO37" s="3">
        <f t="shared" si="1"/>
        <v>0</v>
      </c>
      <c r="DP37" s="3">
        <f t="shared" si="1"/>
        <v>0</v>
      </c>
      <c r="DQ37" s="3">
        <f t="shared" si="1"/>
        <v>0</v>
      </c>
      <c r="DR37" s="3">
        <f t="shared" si="1"/>
        <v>0</v>
      </c>
      <c r="DS37" s="3">
        <f t="shared" si="1"/>
        <v>0</v>
      </c>
      <c r="DT37" s="3">
        <f t="shared" si="1"/>
        <v>0</v>
      </c>
      <c r="DU37" s="3">
        <f t="shared" si="1"/>
        <v>0</v>
      </c>
      <c r="DV37" s="3">
        <f t="shared" si="1"/>
        <v>0</v>
      </c>
      <c r="DW37" s="3">
        <f t="shared" si="1"/>
        <v>0</v>
      </c>
      <c r="DX37" s="3">
        <f t="shared" si="1"/>
        <v>0</v>
      </c>
      <c r="DY37" s="3">
        <f t="shared" si="1"/>
        <v>0</v>
      </c>
      <c r="DZ37" s="3">
        <f t="shared" si="1"/>
        <v>0</v>
      </c>
      <c r="EA37" s="3">
        <f t="shared" ref="EA37:GL37" si="2">SUM(EA14:EA36)</f>
        <v>0</v>
      </c>
      <c r="EB37" s="3">
        <f t="shared" si="2"/>
        <v>0</v>
      </c>
      <c r="EC37" s="3">
        <f t="shared" si="2"/>
        <v>0</v>
      </c>
      <c r="ED37" s="3">
        <f t="shared" si="2"/>
        <v>0</v>
      </c>
      <c r="EE37" s="3">
        <f t="shared" si="2"/>
        <v>0</v>
      </c>
      <c r="EF37" s="3">
        <f t="shared" si="2"/>
        <v>0</v>
      </c>
      <c r="EG37" s="3">
        <f t="shared" si="2"/>
        <v>0</v>
      </c>
      <c r="EH37" s="3">
        <f t="shared" si="2"/>
        <v>0</v>
      </c>
      <c r="EI37" s="3">
        <f t="shared" si="2"/>
        <v>0</v>
      </c>
      <c r="EJ37" s="3">
        <f t="shared" si="2"/>
        <v>0</v>
      </c>
      <c r="EK37" s="3">
        <f t="shared" si="2"/>
        <v>0</v>
      </c>
      <c r="EL37" s="3">
        <f t="shared" si="2"/>
        <v>0</v>
      </c>
      <c r="EM37" s="3">
        <f t="shared" si="2"/>
        <v>0</v>
      </c>
      <c r="EN37" s="3">
        <f t="shared" si="2"/>
        <v>0</v>
      </c>
      <c r="EO37" s="3">
        <f t="shared" si="2"/>
        <v>0</v>
      </c>
      <c r="EP37" s="3">
        <f t="shared" si="2"/>
        <v>0</v>
      </c>
      <c r="EQ37" s="3">
        <f t="shared" si="2"/>
        <v>0</v>
      </c>
      <c r="ER37" s="3">
        <f t="shared" si="2"/>
        <v>0</v>
      </c>
      <c r="ES37" s="3">
        <f t="shared" si="2"/>
        <v>0</v>
      </c>
      <c r="ET37" s="3">
        <f t="shared" si="2"/>
        <v>0</v>
      </c>
      <c r="EU37" s="3">
        <f t="shared" si="2"/>
        <v>0</v>
      </c>
      <c r="EV37" s="3">
        <f t="shared" si="2"/>
        <v>0</v>
      </c>
      <c r="EW37" s="3">
        <f t="shared" si="2"/>
        <v>0</v>
      </c>
      <c r="EX37" s="3">
        <f t="shared" si="2"/>
        <v>0</v>
      </c>
      <c r="EY37" s="3">
        <f t="shared" si="2"/>
        <v>0</v>
      </c>
      <c r="EZ37" s="3">
        <f t="shared" si="2"/>
        <v>0</v>
      </c>
      <c r="FA37" s="3">
        <f t="shared" si="2"/>
        <v>0</v>
      </c>
      <c r="FB37" s="3">
        <f t="shared" si="2"/>
        <v>0</v>
      </c>
      <c r="FC37" s="3">
        <f t="shared" si="2"/>
        <v>0</v>
      </c>
      <c r="FD37" s="3">
        <f t="shared" si="2"/>
        <v>0</v>
      </c>
      <c r="FE37" s="3">
        <f t="shared" si="2"/>
        <v>0</v>
      </c>
      <c r="FF37" s="3">
        <f t="shared" si="2"/>
        <v>0</v>
      </c>
      <c r="FG37" s="3">
        <f t="shared" si="2"/>
        <v>0</v>
      </c>
      <c r="FH37" s="3">
        <f t="shared" si="2"/>
        <v>0</v>
      </c>
      <c r="FI37" s="3">
        <f t="shared" si="2"/>
        <v>0</v>
      </c>
      <c r="FJ37" s="3">
        <f t="shared" si="2"/>
        <v>0</v>
      </c>
      <c r="FK37" s="3">
        <f t="shared" si="2"/>
        <v>0</v>
      </c>
      <c r="FL37" s="3">
        <f t="shared" si="2"/>
        <v>0</v>
      </c>
      <c r="FM37" s="3">
        <f t="shared" si="2"/>
        <v>0</v>
      </c>
      <c r="FN37" s="3">
        <f t="shared" si="2"/>
        <v>0</v>
      </c>
      <c r="FO37" s="3">
        <f t="shared" si="2"/>
        <v>0</v>
      </c>
      <c r="FP37" s="3">
        <f t="shared" si="2"/>
        <v>0</v>
      </c>
      <c r="FQ37" s="3">
        <f t="shared" si="2"/>
        <v>0</v>
      </c>
      <c r="FR37" s="3">
        <f t="shared" si="2"/>
        <v>0</v>
      </c>
      <c r="FS37" s="3">
        <f t="shared" si="2"/>
        <v>0</v>
      </c>
      <c r="FT37" s="3">
        <f t="shared" si="2"/>
        <v>0</v>
      </c>
      <c r="FU37" s="3">
        <f t="shared" si="2"/>
        <v>0</v>
      </c>
      <c r="FV37" s="3">
        <f t="shared" si="2"/>
        <v>0</v>
      </c>
      <c r="FW37" s="3">
        <f t="shared" si="2"/>
        <v>0</v>
      </c>
      <c r="FX37" s="3">
        <f t="shared" si="2"/>
        <v>0</v>
      </c>
      <c r="FY37" s="3">
        <f t="shared" si="2"/>
        <v>0</v>
      </c>
      <c r="FZ37" s="3">
        <f t="shared" si="2"/>
        <v>0</v>
      </c>
      <c r="GA37" s="3">
        <f t="shared" si="2"/>
        <v>0</v>
      </c>
      <c r="GB37" s="3">
        <f t="shared" si="2"/>
        <v>0</v>
      </c>
      <c r="GC37" s="3">
        <f t="shared" si="2"/>
        <v>0</v>
      </c>
      <c r="GD37" s="3">
        <f t="shared" si="2"/>
        <v>0</v>
      </c>
      <c r="GE37" s="3">
        <f t="shared" si="2"/>
        <v>0</v>
      </c>
      <c r="GF37" s="3">
        <f t="shared" si="2"/>
        <v>0</v>
      </c>
      <c r="GG37" s="3">
        <f t="shared" si="2"/>
        <v>0</v>
      </c>
      <c r="GH37" s="3">
        <f t="shared" si="2"/>
        <v>0</v>
      </c>
      <c r="GI37" s="3">
        <f t="shared" si="2"/>
        <v>0</v>
      </c>
      <c r="GJ37" s="3">
        <f t="shared" si="2"/>
        <v>0</v>
      </c>
      <c r="GK37" s="3">
        <f t="shared" si="2"/>
        <v>0</v>
      </c>
      <c r="GL37" s="3">
        <f t="shared" si="2"/>
        <v>0</v>
      </c>
      <c r="GM37" s="3">
        <f t="shared" ref="GM37:IX37" si="3">SUM(GM14:GM36)</f>
        <v>0</v>
      </c>
      <c r="GN37" s="3">
        <f t="shared" si="3"/>
        <v>0</v>
      </c>
      <c r="GO37" s="3">
        <f t="shared" si="3"/>
        <v>0</v>
      </c>
      <c r="GP37" s="3">
        <f t="shared" si="3"/>
        <v>0</v>
      </c>
      <c r="GQ37" s="3">
        <f t="shared" si="3"/>
        <v>0</v>
      </c>
      <c r="GR37" s="3">
        <f t="shared" si="3"/>
        <v>0</v>
      </c>
      <c r="GS37" s="3">
        <f t="shared" si="3"/>
        <v>0</v>
      </c>
      <c r="GT37" s="3">
        <f t="shared" si="3"/>
        <v>0</v>
      </c>
      <c r="GU37" s="3">
        <f t="shared" si="3"/>
        <v>0</v>
      </c>
      <c r="GV37" s="3">
        <f t="shared" si="3"/>
        <v>0</v>
      </c>
      <c r="GW37" s="3">
        <f t="shared" si="3"/>
        <v>0</v>
      </c>
      <c r="GX37" s="3">
        <f t="shared" si="3"/>
        <v>0</v>
      </c>
      <c r="GY37" s="3">
        <f t="shared" si="3"/>
        <v>0</v>
      </c>
      <c r="GZ37" s="3">
        <f t="shared" si="3"/>
        <v>0</v>
      </c>
      <c r="HA37" s="3">
        <f t="shared" si="3"/>
        <v>0</v>
      </c>
      <c r="HB37" s="3">
        <f t="shared" si="3"/>
        <v>0</v>
      </c>
      <c r="HC37" s="3">
        <f t="shared" si="3"/>
        <v>0</v>
      </c>
      <c r="HD37" s="3">
        <f t="shared" si="3"/>
        <v>0</v>
      </c>
      <c r="HE37" s="3">
        <f t="shared" si="3"/>
        <v>0</v>
      </c>
      <c r="HF37" s="3">
        <f t="shared" si="3"/>
        <v>0</v>
      </c>
      <c r="HG37" s="3">
        <f t="shared" si="3"/>
        <v>0</v>
      </c>
      <c r="HH37" s="3">
        <f t="shared" si="3"/>
        <v>0</v>
      </c>
      <c r="HI37" s="3">
        <f t="shared" si="3"/>
        <v>0</v>
      </c>
      <c r="HJ37" s="3">
        <f t="shared" si="3"/>
        <v>0</v>
      </c>
      <c r="HK37" s="3">
        <f t="shared" si="3"/>
        <v>0</v>
      </c>
      <c r="HL37" s="3">
        <f t="shared" si="3"/>
        <v>0</v>
      </c>
      <c r="HM37" s="3">
        <f t="shared" si="3"/>
        <v>0</v>
      </c>
      <c r="HN37" s="3">
        <f t="shared" si="3"/>
        <v>0</v>
      </c>
      <c r="HO37" s="3">
        <f t="shared" si="3"/>
        <v>0</v>
      </c>
      <c r="HP37" s="3">
        <f t="shared" si="3"/>
        <v>0</v>
      </c>
      <c r="HQ37" s="3">
        <f t="shared" si="3"/>
        <v>0</v>
      </c>
      <c r="HR37" s="3">
        <f t="shared" si="3"/>
        <v>0</v>
      </c>
      <c r="HS37" s="3">
        <f t="shared" si="3"/>
        <v>0</v>
      </c>
      <c r="HT37" s="3">
        <f t="shared" si="3"/>
        <v>0</v>
      </c>
      <c r="HU37" s="3">
        <f t="shared" si="3"/>
        <v>0</v>
      </c>
      <c r="HV37" s="3">
        <f t="shared" si="3"/>
        <v>0</v>
      </c>
      <c r="HW37" s="3">
        <f t="shared" si="3"/>
        <v>0</v>
      </c>
      <c r="HX37" s="3">
        <f t="shared" si="3"/>
        <v>0</v>
      </c>
      <c r="HY37" s="3">
        <f t="shared" si="3"/>
        <v>0</v>
      </c>
      <c r="HZ37" s="3">
        <f t="shared" si="3"/>
        <v>0</v>
      </c>
      <c r="IA37" s="3">
        <f t="shared" si="3"/>
        <v>0</v>
      </c>
      <c r="IB37" s="3">
        <f t="shared" si="3"/>
        <v>0</v>
      </c>
      <c r="IC37" s="3">
        <f t="shared" si="3"/>
        <v>0</v>
      </c>
      <c r="ID37" s="3">
        <f t="shared" si="3"/>
        <v>0</v>
      </c>
      <c r="IE37" s="3">
        <f t="shared" si="3"/>
        <v>0</v>
      </c>
      <c r="IF37" s="3">
        <f t="shared" si="3"/>
        <v>0</v>
      </c>
      <c r="IG37" s="3">
        <f t="shared" si="3"/>
        <v>0</v>
      </c>
      <c r="IH37" s="3">
        <f t="shared" si="3"/>
        <v>0</v>
      </c>
      <c r="II37" s="3">
        <f t="shared" si="3"/>
        <v>0</v>
      </c>
      <c r="IJ37" s="3">
        <f t="shared" si="3"/>
        <v>0</v>
      </c>
      <c r="IK37" s="3">
        <f t="shared" si="3"/>
        <v>0</v>
      </c>
      <c r="IL37" s="3">
        <f t="shared" si="3"/>
        <v>0</v>
      </c>
      <c r="IM37" s="3">
        <f t="shared" si="3"/>
        <v>0</v>
      </c>
      <c r="IN37" s="3">
        <f t="shared" si="3"/>
        <v>0</v>
      </c>
      <c r="IO37" s="3">
        <f t="shared" si="3"/>
        <v>0</v>
      </c>
      <c r="IP37" s="3">
        <f t="shared" si="3"/>
        <v>0</v>
      </c>
      <c r="IQ37" s="3">
        <f t="shared" si="3"/>
        <v>0</v>
      </c>
      <c r="IR37" s="3">
        <f t="shared" si="3"/>
        <v>0</v>
      </c>
      <c r="IS37" s="3">
        <f t="shared" si="3"/>
        <v>0</v>
      </c>
      <c r="IT37" s="3">
        <f t="shared" si="3"/>
        <v>0</v>
      </c>
    </row>
    <row r="38" spans="1:686" ht="44.45" customHeight="1">
      <c r="A38" s="47" t="s">
        <v>843</v>
      </c>
      <c r="B38" s="48"/>
      <c r="C38" s="10">
        <f>C37/25%</f>
        <v>0</v>
      </c>
      <c r="D38" s="10">
        <f t="shared" ref="D38:W38" si="4">D37/25%</f>
        <v>0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0</v>
      </c>
      <c r="S38" s="10">
        <f t="shared" si="4"/>
        <v>0</v>
      </c>
      <c r="T38" s="10">
        <f t="shared" si="4"/>
        <v>0</v>
      </c>
      <c r="U38" s="10">
        <f t="shared" si="4"/>
        <v>0</v>
      </c>
      <c r="V38" s="10">
        <f t="shared" si="4"/>
        <v>0</v>
      </c>
      <c r="W38" s="10">
        <f t="shared" si="4"/>
        <v>0</v>
      </c>
      <c r="X38" s="10">
        <f t="shared" ref="X38:BJ38" si="5">X37/25%</f>
        <v>0</v>
      </c>
      <c r="Y38" s="10">
        <f t="shared" si="5"/>
        <v>0</v>
      </c>
      <c r="Z38" s="10">
        <f t="shared" si="5"/>
        <v>0</v>
      </c>
      <c r="AA38" s="10">
        <f t="shared" si="5"/>
        <v>0</v>
      </c>
      <c r="AB38" s="10">
        <f t="shared" si="5"/>
        <v>0</v>
      </c>
      <c r="AC38" s="10">
        <f t="shared" si="5"/>
        <v>0</v>
      </c>
      <c r="AD38" s="10">
        <f t="shared" si="5"/>
        <v>0</v>
      </c>
      <c r="AE38" s="10">
        <f t="shared" si="5"/>
        <v>0</v>
      </c>
      <c r="AF38" s="10">
        <f t="shared" si="5"/>
        <v>0</v>
      </c>
      <c r="AG38" s="10">
        <f t="shared" si="5"/>
        <v>0</v>
      </c>
      <c r="AH38" s="10">
        <f t="shared" si="5"/>
        <v>0</v>
      </c>
      <c r="AI38" s="10">
        <f t="shared" si="5"/>
        <v>0</v>
      </c>
      <c r="AJ38" s="10">
        <f t="shared" si="5"/>
        <v>0</v>
      </c>
      <c r="AK38" s="10">
        <f t="shared" si="5"/>
        <v>0</v>
      </c>
      <c r="AL38" s="10">
        <f t="shared" si="5"/>
        <v>0</v>
      </c>
      <c r="AM38" s="10">
        <f t="shared" si="5"/>
        <v>0</v>
      </c>
      <c r="AN38" s="10">
        <f t="shared" si="5"/>
        <v>0</v>
      </c>
      <c r="AO38" s="10">
        <f t="shared" si="5"/>
        <v>0</v>
      </c>
      <c r="AP38" s="10">
        <f t="shared" si="5"/>
        <v>0</v>
      </c>
      <c r="AQ38" s="10">
        <f t="shared" si="5"/>
        <v>0</v>
      </c>
      <c r="AR38" s="10">
        <f t="shared" si="5"/>
        <v>0</v>
      </c>
      <c r="AS38" s="10">
        <f t="shared" si="5"/>
        <v>0</v>
      </c>
      <c r="AT38" s="10">
        <f t="shared" si="5"/>
        <v>0</v>
      </c>
      <c r="AU38" s="10">
        <f t="shared" si="5"/>
        <v>0</v>
      </c>
      <c r="AV38" s="10">
        <f t="shared" si="5"/>
        <v>0</v>
      </c>
      <c r="AW38" s="10">
        <f t="shared" si="5"/>
        <v>0</v>
      </c>
      <c r="AX38" s="10">
        <f t="shared" si="5"/>
        <v>0</v>
      </c>
      <c r="AY38" s="10">
        <f t="shared" si="5"/>
        <v>0</v>
      </c>
      <c r="AZ38" s="10">
        <f t="shared" si="5"/>
        <v>0</v>
      </c>
      <c r="BA38" s="10">
        <f t="shared" si="5"/>
        <v>0</v>
      </c>
      <c r="BB38" s="10">
        <f t="shared" si="5"/>
        <v>0</v>
      </c>
      <c r="BC38" s="10">
        <f t="shared" si="5"/>
        <v>0</v>
      </c>
      <c r="BD38" s="10">
        <f t="shared" si="5"/>
        <v>0</v>
      </c>
      <c r="BE38" s="10">
        <f t="shared" si="5"/>
        <v>0</v>
      </c>
      <c r="BF38" s="10">
        <f t="shared" si="5"/>
        <v>0</v>
      </c>
      <c r="BG38" s="10">
        <f t="shared" si="5"/>
        <v>0</v>
      </c>
      <c r="BH38" s="10">
        <f t="shared" si="5"/>
        <v>0</v>
      </c>
      <c r="BI38" s="10">
        <f t="shared" si="5"/>
        <v>0</v>
      </c>
      <c r="BJ38" s="10">
        <f t="shared" si="5"/>
        <v>0</v>
      </c>
      <c r="BK38" s="10">
        <f t="shared" ref="BK38:DC38" si="6">BK37/25%</f>
        <v>0</v>
      </c>
      <c r="BL38" s="10">
        <f t="shared" si="6"/>
        <v>0</v>
      </c>
      <c r="BM38" s="10">
        <f t="shared" si="6"/>
        <v>0</v>
      </c>
      <c r="BN38" s="10">
        <f t="shared" si="6"/>
        <v>0</v>
      </c>
      <c r="BO38" s="10">
        <f t="shared" si="6"/>
        <v>0</v>
      </c>
      <c r="BP38" s="10">
        <f t="shared" si="6"/>
        <v>0</v>
      </c>
      <c r="BQ38" s="10">
        <f t="shared" si="6"/>
        <v>0</v>
      </c>
      <c r="BR38" s="10">
        <f t="shared" si="6"/>
        <v>0</v>
      </c>
      <c r="BS38" s="10">
        <f t="shared" si="6"/>
        <v>0</v>
      </c>
      <c r="BT38" s="10">
        <f t="shared" si="6"/>
        <v>0</v>
      </c>
      <c r="BU38" s="10">
        <f t="shared" si="6"/>
        <v>0</v>
      </c>
      <c r="BV38" s="10">
        <f t="shared" si="6"/>
        <v>0</v>
      </c>
      <c r="BW38" s="10">
        <f t="shared" si="6"/>
        <v>0</v>
      </c>
      <c r="BX38" s="10">
        <f t="shared" si="6"/>
        <v>0</v>
      </c>
      <c r="BY38" s="10">
        <f t="shared" si="6"/>
        <v>0</v>
      </c>
      <c r="BZ38" s="10">
        <f t="shared" si="6"/>
        <v>0</v>
      </c>
      <c r="CA38" s="10">
        <f t="shared" si="6"/>
        <v>0</v>
      </c>
      <c r="CB38" s="10">
        <f t="shared" si="6"/>
        <v>0</v>
      </c>
      <c r="CC38" s="10">
        <f t="shared" si="6"/>
        <v>0</v>
      </c>
      <c r="CD38" s="10">
        <f t="shared" si="6"/>
        <v>0</v>
      </c>
      <c r="CE38" s="10">
        <f t="shared" si="6"/>
        <v>0</v>
      </c>
      <c r="CF38" s="10">
        <f t="shared" si="6"/>
        <v>0</v>
      </c>
      <c r="CG38" s="10">
        <f t="shared" si="6"/>
        <v>0</v>
      </c>
      <c r="CH38" s="10">
        <f t="shared" si="6"/>
        <v>0</v>
      </c>
      <c r="CI38" s="10">
        <f t="shared" si="6"/>
        <v>0</v>
      </c>
      <c r="CJ38" s="10">
        <f t="shared" si="6"/>
        <v>0</v>
      </c>
      <c r="CK38" s="10">
        <f t="shared" si="6"/>
        <v>0</v>
      </c>
      <c r="CL38" s="10">
        <f t="shared" si="6"/>
        <v>0</v>
      </c>
      <c r="CM38" s="10">
        <f t="shared" si="6"/>
        <v>0</v>
      </c>
      <c r="CN38" s="10">
        <f t="shared" si="6"/>
        <v>0</v>
      </c>
      <c r="CO38" s="10">
        <f t="shared" si="6"/>
        <v>0</v>
      </c>
      <c r="CP38" s="10">
        <f t="shared" si="6"/>
        <v>0</v>
      </c>
      <c r="CQ38" s="10">
        <f t="shared" si="6"/>
        <v>0</v>
      </c>
      <c r="CR38" s="10">
        <f t="shared" si="6"/>
        <v>0</v>
      </c>
      <c r="CS38" s="10">
        <f t="shared" si="6"/>
        <v>0</v>
      </c>
      <c r="CT38" s="10">
        <f t="shared" si="6"/>
        <v>0</v>
      </c>
      <c r="CU38" s="10">
        <f t="shared" si="6"/>
        <v>0</v>
      </c>
      <c r="CV38" s="10">
        <f t="shared" si="6"/>
        <v>0</v>
      </c>
      <c r="CW38" s="10">
        <f t="shared" si="6"/>
        <v>0</v>
      </c>
      <c r="CX38" s="10">
        <f t="shared" si="6"/>
        <v>0</v>
      </c>
      <c r="CY38" s="10">
        <f t="shared" si="6"/>
        <v>0</v>
      </c>
      <c r="CZ38" s="10">
        <f t="shared" si="6"/>
        <v>0</v>
      </c>
      <c r="DA38" s="10">
        <f t="shared" si="6"/>
        <v>0</v>
      </c>
      <c r="DB38" s="10">
        <f t="shared" si="6"/>
        <v>0</v>
      </c>
      <c r="DC38" s="10">
        <f t="shared" si="6"/>
        <v>0</v>
      </c>
      <c r="DD38" s="10">
        <f t="shared" ref="DD38:DR38" si="7">DD37/25%</f>
        <v>0</v>
      </c>
      <c r="DE38" s="10">
        <f t="shared" si="7"/>
        <v>0</v>
      </c>
      <c r="DF38" s="10">
        <f t="shared" si="7"/>
        <v>0</v>
      </c>
      <c r="DG38" s="10">
        <f t="shared" si="7"/>
        <v>0</v>
      </c>
      <c r="DH38" s="10">
        <f t="shared" si="7"/>
        <v>0</v>
      </c>
      <c r="DI38" s="10">
        <f t="shared" si="7"/>
        <v>0</v>
      </c>
      <c r="DJ38" s="10">
        <f t="shared" si="7"/>
        <v>0</v>
      </c>
      <c r="DK38" s="10">
        <f t="shared" si="7"/>
        <v>0</v>
      </c>
      <c r="DL38" s="10">
        <f t="shared" si="7"/>
        <v>0</v>
      </c>
      <c r="DM38" s="10">
        <f t="shared" si="7"/>
        <v>0</v>
      </c>
      <c r="DN38" s="10">
        <f t="shared" si="7"/>
        <v>0</v>
      </c>
      <c r="DO38" s="10">
        <f t="shared" si="7"/>
        <v>0</v>
      </c>
      <c r="DP38" s="10">
        <f t="shared" si="7"/>
        <v>0</v>
      </c>
      <c r="DQ38" s="10">
        <f t="shared" si="7"/>
        <v>0</v>
      </c>
      <c r="DR38" s="10">
        <f t="shared" si="7"/>
        <v>0</v>
      </c>
      <c r="DS38" s="10">
        <f t="shared" ref="DS38:FF38" si="8">DS37/25%</f>
        <v>0</v>
      </c>
      <c r="DT38" s="10">
        <f t="shared" si="8"/>
        <v>0</v>
      </c>
      <c r="DU38" s="10">
        <f t="shared" si="8"/>
        <v>0</v>
      </c>
      <c r="DV38" s="10">
        <f t="shared" si="8"/>
        <v>0</v>
      </c>
      <c r="DW38" s="10">
        <f t="shared" si="8"/>
        <v>0</v>
      </c>
      <c r="DX38" s="10">
        <f t="shared" si="8"/>
        <v>0</v>
      </c>
      <c r="DY38" s="10">
        <f t="shared" si="8"/>
        <v>0</v>
      </c>
      <c r="DZ38" s="10">
        <f t="shared" si="8"/>
        <v>0</v>
      </c>
      <c r="EA38" s="10">
        <f t="shared" si="8"/>
        <v>0</v>
      </c>
      <c r="EB38" s="10">
        <f t="shared" si="8"/>
        <v>0</v>
      </c>
      <c r="EC38" s="10">
        <f t="shared" si="8"/>
        <v>0</v>
      </c>
      <c r="ED38" s="10">
        <f t="shared" si="8"/>
        <v>0</v>
      </c>
      <c r="EE38" s="10">
        <f t="shared" si="8"/>
        <v>0</v>
      </c>
      <c r="EF38" s="10">
        <f t="shared" si="8"/>
        <v>0</v>
      </c>
      <c r="EG38" s="10">
        <f t="shared" si="8"/>
        <v>0</v>
      </c>
      <c r="EH38" s="10">
        <f t="shared" si="8"/>
        <v>0</v>
      </c>
      <c r="EI38" s="10">
        <f t="shared" si="8"/>
        <v>0</v>
      </c>
      <c r="EJ38" s="10">
        <f t="shared" si="8"/>
        <v>0</v>
      </c>
      <c r="EK38" s="10">
        <f t="shared" si="8"/>
        <v>0</v>
      </c>
      <c r="EL38" s="10">
        <f t="shared" si="8"/>
        <v>0</v>
      </c>
      <c r="EM38" s="10">
        <f t="shared" si="8"/>
        <v>0</v>
      </c>
      <c r="EN38" s="10">
        <f t="shared" si="8"/>
        <v>0</v>
      </c>
      <c r="EO38" s="10">
        <f t="shared" si="8"/>
        <v>0</v>
      </c>
      <c r="EP38" s="10">
        <f t="shared" si="8"/>
        <v>0</v>
      </c>
      <c r="EQ38" s="10">
        <f t="shared" si="8"/>
        <v>0</v>
      </c>
      <c r="ER38" s="10">
        <f t="shared" si="8"/>
        <v>0</v>
      </c>
      <c r="ES38" s="10">
        <f t="shared" si="8"/>
        <v>0</v>
      </c>
      <c r="ET38" s="10">
        <f t="shared" si="8"/>
        <v>0</v>
      </c>
      <c r="EU38" s="10">
        <f t="shared" si="8"/>
        <v>0</v>
      </c>
      <c r="EV38" s="10">
        <f t="shared" si="8"/>
        <v>0</v>
      </c>
      <c r="EW38" s="10">
        <f t="shared" si="8"/>
        <v>0</v>
      </c>
      <c r="EX38" s="10">
        <f t="shared" si="8"/>
        <v>0</v>
      </c>
      <c r="EY38" s="10">
        <f t="shared" si="8"/>
        <v>0</v>
      </c>
      <c r="EZ38" s="10">
        <f t="shared" si="8"/>
        <v>0</v>
      </c>
      <c r="FA38" s="10">
        <f t="shared" si="8"/>
        <v>0</v>
      </c>
      <c r="FB38" s="10">
        <f t="shared" si="8"/>
        <v>0</v>
      </c>
      <c r="FC38" s="10">
        <f t="shared" si="8"/>
        <v>0</v>
      </c>
      <c r="FD38" s="10">
        <f t="shared" si="8"/>
        <v>0</v>
      </c>
      <c r="FE38" s="10">
        <f t="shared" si="8"/>
        <v>0</v>
      </c>
      <c r="FF38" s="10">
        <f t="shared" si="8"/>
        <v>0</v>
      </c>
      <c r="FG38" s="10">
        <f t="shared" ref="FG38:HR38" si="9">FG37/25%</f>
        <v>0</v>
      </c>
      <c r="FH38" s="10">
        <f t="shared" si="9"/>
        <v>0</v>
      </c>
      <c r="FI38" s="10">
        <f t="shared" si="9"/>
        <v>0</v>
      </c>
      <c r="FJ38" s="10">
        <f t="shared" si="9"/>
        <v>0</v>
      </c>
      <c r="FK38" s="10">
        <f t="shared" si="9"/>
        <v>0</v>
      </c>
      <c r="FL38" s="10">
        <f t="shared" si="9"/>
        <v>0</v>
      </c>
      <c r="FM38" s="10">
        <f t="shared" si="9"/>
        <v>0</v>
      </c>
      <c r="FN38" s="10">
        <f t="shared" si="9"/>
        <v>0</v>
      </c>
      <c r="FO38" s="10">
        <f t="shared" si="9"/>
        <v>0</v>
      </c>
      <c r="FP38" s="10">
        <f t="shared" si="9"/>
        <v>0</v>
      </c>
      <c r="FQ38" s="10">
        <f t="shared" si="9"/>
        <v>0</v>
      </c>
      <c r="FR38" s="10">
        <f t="shared" si="9"/>
        <v>0</v>
      </c>
      <c r="FS38" s="10">
        <f t="shared" si="9"/>
        <v>0</v>
      </c>
      <c r="FT38" s="10">
        <f t="shared" si="9"/>
        <v>0</v>
      </c>
      <c r="FU38" s="10">
        <f t="shared" si="9"/>
        <v>0</v>
      </c>
      <c r="FV38" s="10">
        <f t="shared" si="9"/>
        <v>0</v>
      </c>
      <c r="FW38" s="10">
        <f t="shared" si="9"/>
        <v>0</v>
      </c>
      <c r="FX38" s="10">
        <f t="shared" si="9"/>
        <v>0</v>
      </c>
      <c r="FY38" s="10">
        <f t="shared" si="9"/>
        <v>0</v>
      </c>
      <c r="FZ38" s="10">
        <f t="shared" si="9"/>
        <v>0</v>
      </c>
      <c r="GA38" s="10">
        <f t="shared" si="9"/>
        <v>0</v>
      </c>
      <c r="GB38" s="10">
        <f t="shared" si="9"/>
        <v>0</v>
      </c>
      <c r="GC38" s="10">
        <f t="shared" si="9"/>
        <v>0</v>
      </c>
      <c r="GD38" s="10">
        <f t="shared" si="9"/>
        <v>0</v>
      </c>
      <c r="GE38" s="10">
        <f t="shared" si="9"/>
        <v>0</v>
      </c>
      <c r="GF38" s="10">
        <f t="shared" si="9"/>
        <v>0</v>
      </c>
      <c r="GG38" s="10">
        <f t="shared" si="9"/>
        <v>0</v>
      </c>
      <c r="GH38" s="10">
        <f t="shared" si="9"/>
        <v>0</v>
      </c>
      <c r="GI38" s="10">
        <f t="shared" si="9"/>
        <v>0</v>
      </c>
      <c r="GJ38" s="10">
        <f t="shared" si="9"/>
        <v>0</v>
      </c>
      <c r="GK38" s="10">
        <f t="shared" si="9"/>
        <v>0</v>
      </c>
      <c r="GL38" s="10">
        <f t="shared" si="9"/>
        <v>0</v>
      </c>
      <c r="GM38" s="10">
        <f t="shared" si="9"/>
        <v>0</v>
      </c>
      <c r="GN38" s="10">
        <f t="shared" si="9"/>
        <v>0</v>
      </c>
      <c r="GO38" s="10">
        <f t="shared" si="9"/>
        <v>0</v>
      </c>
      <c r="GP38" s="10">
        <f t="shared" si="9"/>
        <v>0</v>
      </c>
      <c r="GQ38" s="10">
        <f t="shared" si="9"/>
        <v>0</v>
      </c>
      <c r="GR38" s="10">
        <f t="shared" si="9"/>
        <v>0</v>
      </c>
      <c r="GS38" s="10">
        <f t="shared" si="9"/>
        <v>0</v>
      </c>
      <c r="GT38" s="10">
        <f t="shared" si="9"/>
        <v>0</v>
      </c>
      <c r="GU38" s="10">
        <f t="shared" si="9"/>
        <v>0</v>
      </c>
      <c r="GV38" s="10">
        <f t="shared" si="9"/>
        <v>0</v>
      </c>
      <c r="GW38" s="10">
        <f t="shared" si="9"/>
        <v>0</v>
      </c>
      <c r="GX38" s="10">
        <f t="shared" si="9"/>
        <v>0</v>
      </c>
      <c r="GY38" s="10">
        <f t="shared" si="9"/>
        <v>0</v>
      </c>
      <c r="GZ38" s="10">
        <f t="shared" si="9"/>
        <v>0</v>
      </c>
      <c r="HA38" s="10">
        <f t="shared" si="9"/>
        <v>0</v>
      </c>
      <c r="HB38" s="10">
        <f t="shared" si="9"/>
        <v>0</v>
      </c>
      <c r="HC38" s="10">
        <f t="shared" si="9"/>
        <v>0</v>
      </c>
      <c r="HD38" s="10">
        <f t="shared" si="9"/>
        <v>0</v>
      </c>
      <c r="HE38" s="10">
        <f t="shared" si="9"/>
        <v>0</v>
      </c>
      <c r="HF38" s="10">
        <f t="shared" si="9"/>
        <v>0</v>
      </c>
      <c r="HG38" s="10">
        <f t="shared" si="9"/>
        <v>0</v>
      </c>
      <c r="HH38" s="10">
        <f t="shared" si="9"/>
        <v>0</v>
      </c>
      <c r="HI38" s="10">
        <f t="shared" si="9"/>
        <v>0</v>
      </c>
      <c r="HJ38" s="10">
        <f t="shared" si="9"/>
        <v>0</v>
      </c>
      <c r="HK38" s="10">
        <f t="shared" si="9"/>
        <v>0</v>
      </c>
      <c r="HL38" s="10">
        <f t="shared" si="9"/>
        <v>0</v>
      </c>
      <c r="HM38" s="10">
        <f t="shared" si="9"/>
        <v>0</v>
      </c>
      <c r="HN38" s="10">
        <f t="shared" si="9"/>
        <v>0</v>
      </c>
      <c r="HO38" s="10">
        <f t="shared" si="9"/>
        <v>0</v>
      </c>
      <c r="HP38" s="10">
        <f t="shared" si="9"/>
        <v>0</v>
      </c>
      <c r="HQ38" s="10">
        <f t="shared" si="9"/>
        <v>0</v>
      </c>
      <c r="HR38" s="10">
        <f t="shared" si="9"/>
        <v>0</v>
      </c>
      <c r="HS38" s="10">
        <f t="shared" ref="HS38:HY38" si="10">HS37/25%</f>
        <v>0</v>
      </c>
      <c r="HT38" s="10">
        <f t="shared" si="10"/>
        <v>0</v>
      </c>
      <c r="HU38" s="10">
        <f t="shared" si="10"/>
        <v>0</v>
      </c>
      <c r="HV38" s="10">
        <f t="shared" si="10"/>
        <v>0</v>
      </c>
      <c r="HW38" s="10">
        <f t="shared" si="10"/>
        <v>0</v>
      </c>
      <c r="HX38" s="10">
        <f t="shared" si="10"/>
        <v>0</v>
      </c>
      <c r="HY38" s="10">
        <f t="shared" si="10"/>
        <v>0</v>
      </c>
      <c r="HZ38" s="10">
        <f t="shared" ref="HZ38:IT38" si="11">HZ37/25%</f>
        <v>0</v>
      </c>
      <c r="IA38" s="10">
        <f t="shared" si="11"/>
        <v>0</v>
      </c>
      <c r="IB38" s="10">
        <f t="shared" si="11"/>
        <v>0</v>
      </c>
      <c r="IC38" s="10">
        <f t="shared" si="11"/>
        <v>0</v>
      </c>
      <c r="ID38" s="10">
        <f t="shared" si="11"/>
        <v>0</v>
      </c>
      <c r="IE38" s="10">
        <f t="shared" si="11"/>
        <v>0</v>
      </c>
      <c r="IF38" s="10">
        <f t="shared" si="11"/>
        <v>0</v>
      </c>
      <c r="IG38" s="10">
        <f t="shared" si="11"/>
        <v>0</v>
      </c>
      <c r="IH38" s="10">
        <f t="shared" si="11"/>
        <v>0</v>
      </c>
      <c r="II38" s="10">
        <f t="shared" si="11"/>
        <v>0</v>
      </c>
      <c r="IJ38" s="10">
        <f t="shared" si="11"/>
        <v>0</v>
      </c>
      <c r="IK38" s="10">
        <f t="shared" si="11"/>
        <v>0</v>
      </c>
      <c r="IL38" s="10">
        <f t="shared" si="11"/>
        <v>0</v>
      </c>
      <c r="IM38" s="10">
        <f t="shared" si="11"/>
        <v>0</v>
      </c>
      <c r="IN38" s="10">
        <f t="shared" si="11"/>
        <v>0</v>
      </c>
      <c r="IO38" s="10">
        <f t="shared" si="11"/>
        <v>0</v>
      </c>
      <c r="IP38" s="10">
        <f t="shared" si="11"/>
        <v>0</v>
      </c>
      <c r="IQ38" s="10">
        <f t="shared" si="11"/>
        <v>0</v>
      </c>
      <c r="IR38" s="10">
        <f t="shared" si="11"/>
        <v>0</v>
      </c>
      <c r="IS38" s="10">
        <f t="shared" si="11"/>
        <v>0</v>
      </c>
      <c r="IT38" s="10">
        <f t="shared" si="11"/>
        <v>0</v>
      </c>
    </row>
    <row r="40" spans="1:686">
      <c r="B40" t="s">
        <v>813</v>
      </c>
    </row>
    <row r="41" spans="1:686">
      <c r="B41" t="s">
        <v>814</v>
      </c>
      <c r="C41" t="s">
        <v>808</v>
      </c>
      <c r="D41" s="34">
        <f>(C38+F38+I38+L38+O38+R38+U38)/7</f>
        <v>0</v>
      </c>
      <c r="E41" s="18">
        <f>D41/100*25</f>
        <v>0</v>
      </c>
    </row>
    <row r="42" spans="1:686">
      <c r="B42" t="s">
        <v>815</v>
      </c>
      <c r="C42" t="s">
        <v>808</v>
      </c>
      <c r="D42" s="34">
        <f>(D38+G38+J38+M38+P38+S38+V38)/7</f>
        <v>0</v>
      </c>
      <c r="E42" s="18">
        <f t="shared" ref="E42:E43" si="12">D42/100*25</f>
        <v>0</v>
      </c>
    </row>
    <row r="43" spans="1:686">
      <c r="B43" t="s">
        <v>816</v>
      </c>
      <c r="C43" t="s">
        <v>808</v>
      </c>
      <c r="D43" s="34">
        <f>(E38+H38+K38+N38+Q38+T38+W38)/7</f>
        <v>0</v>
      </c>
      <c r="E43" s="18">
        <f t="shared" si="12"/>
        <v>0</v>
      </c>
    </row>
    <row r="44" spans="1:686">
      <c r="D44" s="27">
        <f>SUM(D41:D43)</f>
        <v>0</v>
      </c>
      <c r="E44" s="27">
        <f>SUM(E21:E43)</f>
        <v>0</v>
      </c>
    </row>
    <row r="45" spans="1:686">
      <c r="B45" t="s">
        <v>814</v>
      </c>
      <c r="C45" t="s">
        <v>809</v>
      </c>
      <c r="D45" s="34">
        <f>(X38+AA38+AD38+AG38+AJ38+AM38+AP38+AS38+AV38+AY38+BB38+BE38+BH38+BK38+BN38+BQ38+BT38+BW38+BZ38+CC38+CF38+CI38+CL38+CO38+CR38+CU38+CX38+DA38)/28</f>
        <v>0</v>
      </c>
      <c r="E45" s="18">
        <f>D45/100*25</f>
        <v>0</v>
      </c>
    </row>
    <row r="46" spans="1:686">
      <c r="B46" t="s">
        <v>815</v>
      </c>
      <c r="C46" t="s">
        <v>809</v>
      </c>
      <c r="D46" s="34">
        <f>(Y38+AB38+AE38+AH38+AK38+AN38+AQ38+AT38+AW38+AZ38+BC38+BF38+BI38+BL38+BO38+BR38+BU38+BX38+CA38+CD38+CG38+CJ38+CM38+CP38+CS38+CV38+CY38+DB38)/28</f>
        <v>0</v>
      </c>
      <c r="E46" s="18">
        <f t="shared" ref="E46:E47" si="13">D46/100*25</f>
        <v>0</v>
      </c>
    </row>
    <row r="47" spans="1:686">
      <c r="B47" t="s">
        <v>816</v>
      </c>
      <c r="C47" t="s">
        <v>809</v>
      </c>
      <c r="D47" s="34">
        <f>(Z38+AC38+AF38+AI38+AL38+AO38+AR38+AU38+AX38+BA38+BD38+BG38+BJ38+BM38+BP38+BS38+BV38+BY38+CB38+CE38+CH38+CK38+CN38+CQ38+CT38+CW38+CZ38+DC38)/28</f>
        <v>0</v>
      </c>
      <c r="E47" s="18">
        <f t="shared" si="13"/>
        <v>0</v>
      </c>
    </row>
    <row r="48" spans="1:686">
      <c r="D48" s="27">
        <f>SUM(D45:D47)</f>
        <v>0</v>
      </c>
      <c r="E48" s="27">
        <f>SUM(E45:E47)</f>
        <v>0</v>
      </c>
    </row>
    <row r="49" spans="2:5">
      <c r="B49" t="s">
        <v>814</v>
      </c>
      <c r="C49" t="s">
        <v>810</v>
      </c>
      <c r="D49" s="34">
        <f>(DD38+DG38+DJ38+DM38+DP38+DS38+DV38)/7</f>
        <v>0</v>
      </c>
      <c r="E49" s="18">
        <f>D49/100*25</f>
        <v>0</v>
      </c>
    </row>
    <row r="50" spans="2:5">
      <c r="B50" t="s">
        <v>815</v>
      </c>
      <c r="C50" t="s">
        <v>810</v>
      </c>
      <c r="D50" s="34">
        <f>(DD38+DG38+DJ38+DM38+DP38+DS38+DV38)/7</f>
        <v>0</v>
      </c>
      <c r="E50" s="18">
        <f t="shared" ref="E50:E51" si="14">D50/100*25</f>
        <v>0</v>
      </c>
    </row>
    <row r="51" spans="2:5">
      <c r="B51" t="s">
        <v>816</v>
      </c>
      <c r="C51" t="s">
        <v>810</v>
      </c>
      <c r="D51" s="34">
        <f>(DF38+DI38+DL38+DO38+DR38+DU38+DX38)/7</f>
        <v>0</v>
      </c>
      <c r="E51" s="18">
        <f t="shared" si="14"/>
        <v>0</v>
      </c>
    </row>
    <row r="52" spans="2:5">
      <c r="D52" s="27">
        <f>SUM(D49:D51)</f>
        <v>0</v>
      </c>
      <c r="E52" s="27">
        <f>SUM(E49:E51)</f>
        <v>0</v>
      </c>
    </row>
    <row r="53" spans="2:5">
      <c r="B53" t="s">
        <v>814</v>
      </c>
      <c r="C53" t="s">
        <v>811</v>
      </c>
      <c r="D53" s="34">
        <f>(DY38+EB38+EE38+EH38+EK38+EN38+EQ38+ET38+EW38+EZ38+FC38+FF38+FI38+FL38+FO38+FR38+FU38+FX38+GA38+GD38+GG38+GJ38+GM38+GP38+GS38+GV38+GY38+HB38+HE38+HH38+HK38+HN38+HQ38+HT38+HW38)/35</f>
        <v>0</v>
      </c>
      <c r="E53" s="18">
        <f>D53/100*25</f>
        <v>0</v>
      </c>
    </row>
    <row r="54" spans="2:5">
      <c r="B54" t="s">
        <v>815</v>
      </c>
      <c r="C54" t="s">
        <v>811</v>
      </c>
      <c r="D54" s="34">
        <f>(DZ38+EC38+EF38+EI38+EL38+EO38+ER38+EU38+EX38+FA38+FD38+FG38+FJ38+FM38+FP38+FS38+FV38+FY38+GB38+GE38+GH38+GK38+GN38+GQ38+GT38+GW38+GZ38+HC38+HF38+HI38+HL38+HO38+HR38+HU38+HX38)/35</f>
        <v>0</v>
      </c>
      <c r="E54" s="18">
        <f t="shared" ref="E54:E55" si="15">D54/100*25</f>
        <v>0</v>
      </c>
    </row>
    <row r="55" spans="2:5">
      <c r="B55" t="s">
        <v>816</v>
      </c>
      <c r="C55" t="s">
        <v>811</v>
      </c>
      <c r="D55" s="34">
        <f>(EA38+ED38+EG38+EJ38+EM38+EP38+ES38+EV38+EY38+FB38+FE38+FH38+FK38+FN38+FQ38+FT38+FW38+FZ38+GC38+GF38+GI38+GL38+GO38+GR38+GU38+GX38+HA38+HD38+HG38+HJ38+HM38+HP38+HS38+HV38+HY38)/35</f>
        <v>0</v>
      </c>
      <c r="E55" s="18">
        <f t="shared" si="15"/>
        <v>0</v>
      </c>
    </row>
    <row r="56" spans="2:5">
      <c r="D56" s="27">
        <f>SUM(D53:D55)</f>
        <v>0</v>
      </c>
      <c r="E56" s="27">
        <f>SUM(E53:E55)</f>
        <v>0</v>
      </c>
    </row>
    <row r="57" spans="2:5">
      <c r="B57" t="s">
        <v>814</v>
      </c>
      <c r="C57" t="s">
        <v>812</v>
      </c>
      <c r="D57" s="34">
        <f>(HZ38+IC38+IF38+II38+IL38+IO38+IR38)/7</f>
        <v>0</v>
      </c>
      <c r="E57" s="18">
        <f>D57/100*25</f>
        <v>0</v>
      </c>
    </row>
    <row r="58" spans="2:5">
      <c r="B58" t="s">
        <v>815</v>
      </c>
      <c r="C58" t="s">
        <v>812</v>
      </c>
      <c r="D58" s="34">
        <f>(IA38+ID38+IG38+IJ38+IM38+IP38+IS38)/7</f>
        <v>0</v>
      </c>
      <c r="E58" s="18">
        <f t="shared" ref="E58:E59" si="16">D58/100*25</f>
        <v>0</v>
      </c>
    </row>
    <row r="59" spans="2:5">
      <c r="B59" t="s">
        <v>816</v>
      </c>
      <c r="C59" t="s">
        <v>812</v>
      </c>
      <c r="D59" s="34">
        <f>(IB38+IE38+IH38+IK38+IN38+IQ38+IT38)/7</f>
        <v>0</v>
      </c>
      <c r="E59" s="18">
        <f t="shared" si="16"/>
        <v>0</v>
      </c>
    </row>
    <row r="60" spans="2:5">
      <c r="D60" s="27">
        <f>SUM(D57:D59)</f>
        <v>0</v>
      </c>
      <c r="E60" s="27">
        <f>SUM(E57:E59)</f>
        <v>0</v>
      </c>
    </row>
  </sheetData>
  <mergeCells count="189"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2023-09-10T12:28:46Z</dcterms:modified>
</cp:coreProperties>
</file>