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41" i="3"/>
  <c r="D41"/>
  <c r="E40"/>
  <c r="E41" s="1"/>
  <c r="F41"/>
  <c r="G40"/>
  <c r="G41" s="1"/>
  <c r="H40"/>
  <c r="H41" s="1"/>
  <c r="I41"/>
  <c r="J40"/>
  <c r="J41" s="1"/>
  <c r="K40"/>
  <c r="K41" s="1"/>
  <c r="L41"/>
  <c r="M40"/>
  <c r="M41" s="1"/>
  <c r="N40"/>
  <c r="N41" s="1"/>
  <c r="O41"/>
  <c r="P40"/>
  <c r="P41" s="1"/>
  <c r="Q40"/>
  <c r="Q41" s="1"/>
  <c r="R41"/>
  <c r="S40"/>
  <c r="S41" s="1"/>
  <c r="T40"/>
  <c r="T41" s="1"/>
  <c r="U41"/>
  <c r="V40"/>
  <c r="V41" s="1"/>
  <c r="W40"/>
  <c r="X41"/>
  <c r="Y40"/>
  <c r="Y41" s="1"/>
  <c r="Z40"/>
  <c r="AA41"/>
  <c r="AB40"/>
  <c r="AB41" s="1"/>
  <c r="AC40"/>
  <c r="AD41"/>
  <c r="AE40"/>
  <c r="AE41" s="1"/>
  <c r="AF40"/>
  <c r="AG41"/>
  <c r="AH40"/>
  <c r="AH41" s="1"/>
  <c r="AI40"/>
  <c r="AJ41"/>
  <c r="AK40"/>
  <c r="AK41" s="1"/>
  <c r="AL40"/>
  <c r="AM41"/>
  <c r="AN40"/>
  <c r="AN41" s="1"/>
  <c r="AO40"/>
  <c r="AP41"/>
  <c r="AQ40"/>
  <c r="AQ41" s="1"/>
  <c r="AR40"/>
  <c r="AS41"/>
  <c r="AT40"/>
  <c r="AT41" s="1"/>
  <c r="AU40"/>
  <c r="AV41"/>
  <c r="AW40"/>
  <c r="AW41" s="1"/>
  <c r="AX40"/>
  <c r="AY41"/>
  <c r="AZ40"/>
  <c r="AZ41" s="1"/>
  <c r="BA40"/>
  <c r="BA41" s="1"/>
  <c r="BB41"/>
  <c r="BC40"/>
  <c r="BC41" s="1"/>
  <c r="BD40"/>
  <c r="BD41" s="1"/>
  <c r="BE41"/>
  <c r="BF40"/>
  <c r="BF41" s="1"/>
  <c r="BG40"/>
  <c r="BG41" s="1"/>
  <c r="BH41"/>
  <c r="BI40"/>
  <c r="BI41" s="1"/>
  <c r="BJ40"/>
  <c r="BJ41" s="1"/>
  <c r="BK41"/>
  <c r="BL40"/>
  <c r="BL41" s="1"/>
  <c r="BM40"/>
  <c r="BM41" s="1"/>
  <c r="BN41"/>
  <c r="BO40"/>
  <c r="BO41" s="1"/>
  <c r="BP40"/>
  <c r="BP41" s="1"/>
  <c r="BQ41"/>
  <c r="BR40"/>
  <c r="BR41" s="1"/>
  <c r="BS40"/>
  <c r="BS41" s="1"/>
  <c r="BT41"/>
  <c r="BU40"/>
  <c r="BU41" s="1"/>
  <c r="BV40"/>
  <c r="BV41" s="1"/>
  <c r="BW41"/>
  <c r="BX40"/>
  <c r="BX41" s="1"/>
  <c r="BY40"/>
  <c r="BY41" s="1"/>
  <c r="BZ41"/>
  <c r="CA40"/>
  <c r="CA41" s="1"/>
  <c r="CB40"/>
  <c r="CB41" s="1"/>
  <c r="CC41"/>
  <c r="CD40"/>
  <c r="CD41" s="1"/>
  <c r="CE40"/>
  <c r="CE41" s="1"/>
  <c r="CF41"/>
  <c r="CG40"/>
  <c r="CG41" s="1"/>
  <c r="CH40"/>
  <c r="CH41" s="1"/>
  <c r="CI41"/>
  <c r="CJ40"/>
  <c r="CJ41" s="1"/>
  <c r="CK40"/>
  <c r="CK41" s="1"/>
  <c r="CL41"/>
  <c r="CM40"/>
  <c r="CM41" s="1"/>
  <c r="CN40"/>
  <c r="CN41" s="1"/>
  <c r="CO41"/>
  <c r="CP40"/>
  <c r="CP41" s="1"/>
  <c r="CQ40"/>
  <c r="CQ41" s="1"/>
  <c r="CR41"/>
  <c r="CS40"/>
  <c r="CS41" s="1"/>
  <c r="CT40"/>
  <c r="CT41" s="1"/>
  <c r="CU41"/>
  <c r="CV40"/>
  <c r="CV41" s="1"/>
  <c r="CW40"/>
  <c r="CW41" s="1"/>
  <c r="CX41"/>
  <c r="CY40"/>
  <c r="CY41" s="1"/>
  <c r="CZ40"/>
  <c r="CZ41" s="1"/>
  <c r="DA41"/>
  <c r="DB40"/>
  <c r="DB41" s="1"/>
  <c r="DC40"/>
  <c r="DC41" s="1"/>
  <c r="DD41"/>
  <c r="DE40"/>
  <c r="DE41" s="1"/>
  <c r="DF40"/>
  <c r="DF41" s="1"/>
  <c r="DG41"/>
  <c r="DH40"/>
  <c r="DH41" s="1"/>
  <c r="DI40"/>
  <c r="DI41" s="1"/>
  <c r="DJ41"/>
  <c r="DK40"/>
  <c r="DK41" s="1"/>
  <c r="DL40"/>
  <c r="DL41" s="1"/>
  <c r="DM41"/>
  <c r="DN40"/>
  <c r="DN41" s="1"/>
  <c r="DO40"/>
  <c r="DO41" s="1"/>
  <c r="DP41"/>
  <c r="DQ40"/>
  <c r="DQ41" s="1"/>
  <c r="DR40"/>
  <c r="DR41" s="1"/>
  <c r="DS41"/>
  <c r="DT40"/>
  <c r="DT41" s="1"/>
  <c r="DU40"/>
  <c r="DU41" s="1"/>
  <c r="DV41"/>
  <c r="DW40"/>
  <c r="DW41" s="1"/>
  <c r="DX40"/>
  <c r="DX41" s="1"/>
  <c r="DY41"/>
  <c r="DZ40"/>
  <c r="DZ41" s="1"/>
  <c r="EA40"/>
  <c r="EA41" s="1"/>
  <c r="EB41"/>
  <c r="EC40"/>
  <c r="EC41" s="1"/>
  <c r="ED40"/>
  <c r="ED41" s="1"/>
  <c r="EE41"/>
  <c r="EF40"/>
  <c r="EF41" s="1"/>
  <c r="EG40"/>
  <c r="EG41" s="1"/>
  <c r="EH41"/>
  <c r="EI41"/>
  <c r="EJ40"/>
  <c r="EJ41" s="1"/>
  <c r="EK41"/>
  <c r="EL40"/>
  <c r="EL41" s="1"/>
  <c r="EM40"/>
  <c r="EM41" s="1"/>
  <c r="EN41"/>
  <c r="EO40"/>
  <c r="EO41" s="1"/>
  <c r="EP40"/>
  <c r="EP41" s="1"/>
  <c r="EQ41"/>
  <c r="ER40"/>
  <c r="ER41" s="1"/>
  <c r="ES40"/>
  <c r="ES41" s="1"/>
  <c r="ET41"/>
  <c r="EU40"/>
  <c r="EU41" s="1"/>
  <c r="EV40"/>
  <c r="EV41" s="1"/>
  <c r="EW41"/>
  <c r="EX40"/>
  <c r="EX41" s="1"/>
  <c r="EY40"/>
  <c r="EY41" s="1"/>
  <c r="EZ41"/>
  <c r="FA40"/>
  <c r="FA41" s="1"/>
  <c r="FB40"/>
  <c r="FB41" s="1"/>
  <c r="FC41"/>
  <c r="FD40"/>
  <c r="FD41" s="1"/>
  <c r="FE40"/>
  <c r="FE41" s="1"/>
  <c r="FF41"/>
  <c r="FG40"/>
  <c r="FG41" s="1"/>
  <c r="FH40"/>
  <c r="FH41" s="1"/>
  <c r="FI41"/>
  <c r="FJ40"/>
  <c r="FJ41" s="1"/>
  <c r="FK40"/>
  <c r="FK41" s="1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3" i="3" l="1"/>
  <c r="E53" s="1"/>
  <c r="D49" i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2" i="3"/>
  <c r="E62" s="1"/>
  <c r="D46"/>
  <c r="E46" s="1"/>
  <c r="D52"/>
  <c r="E52" s="1"/>
  <c r="D45"/>
  <c r="E45" s="1"/>
  <c r="D44"/>
  <c r="E44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1" i="3"/>
  <c r="E61" s="1"/>
  <c r="D58"/>
  <c r="E58" s="1"/>
  <c r="D48"/>
  <c r="D60"/>
  <c r="E60" s="1"/>
  <c r="D57"/>
  <c r="E57" s="1"/>
  <c r="D56"/>
  <c r="E56" s="1"/>
  <c r="D50"/>
  <c r="E50" s="1"/>
  <c r="D49"/>
  <c r="E49" s="1"/>
  <c r="D54"/>
  <c r="E54" s="1"/>
  <c r="E59" l="1"/>
  <c r="E55"/>
  <c r="E47"/>
  <c r="E63" i="2"/>
  <c r="D63"/>
  <c r="E59"/>
  <c r="D59"/>
  <c r="E55"/>
  <c r="E49"/>
  <c r="E51"/>
  <c r="E44"/>
  <c r="E47" s="1"/>
  <c r="D59" i="3"/>
  <c r="D55"/>
  <c r="D47"/>
  <c r="E48" i="1"/>
  <c r="E51" s="1"/>
  <c r="D51"/>
  <c r="D59"/>
  <c r="E59"/>
  <c r="D47"/>
  <c r="E47"/>
  <c r="E48" i="3"/>
  <c r="E51" s="1"/>
  <c r="D5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3" i="3"/>
  <c r="E62" i="5"/>
  <c r="D46" i="4"/>
  <c r="E47" i="5"/>
  <c r="E50" s="1"/>
  <c r="E58" i="4"/>
  <c r="E63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<sst xmlns="http://schemas.openxmlformats.org/spreadsheetml/2006/main" count="1783" uniqueCount="1406">
  <si>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</si>
  <si>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</si>
  <si>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</si>
  <si>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</si>
  <si>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</si>
  <si>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</si>
  <si>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</si>
  <si>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</si>
  <si>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</si>
  <si>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</si>
  <si>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</si>
  <si>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</si>
  <si>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</si>
  <si>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</si>
  <si>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</si>
  <si>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</si>
  <si>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</si>
  <si>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</si>
  <si>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</si>
  <si>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</si>
  <si>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</si>
  <si>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</si>
  <si>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</si>
  <si>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</si>
  <si>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</si>
  <si>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</si>
  <si>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</si>
  <si>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</si>
  <si>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</si>
  <si>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</si>
  <si>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</si>
  <si>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</si>
  <si>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</si>
  <si>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</si>
  <si>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</si>
  <si>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</si>
  <si>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</si>
  <si>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</si>
  <si>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</si>
  <si>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</si>
  <si>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</si>
  <si>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</si>
  <si>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</si>
  <si>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</si>
  <si>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</si>
  <si>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</si>
  <si>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</si>
  <si>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</si>
  <si>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</si>
  <si>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</si>
  <si>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</si>
  <si>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</si>
  <si>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</si>
  <si>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</si>
  <si>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</si>
  <si>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</si>
  <si>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</si>
  <si>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</si>
  <si>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</si>
  <si>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</si>
  <si>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</si>
  <si>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</si>
  <si>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</si>
  <si>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</si>
  <si>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</si>
  <si>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</si>
  <si>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</si>
  <si>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</si>
  <si>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</si>
  <si>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</si>
  <si>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</si>
  <si>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</si>
  <si>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</si>
  <si>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</si>
  <si>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</si>
  <si>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</si>
  <si>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</si>
  <si>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</si>
  <si>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</si>
  <si>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</si>
  <si>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</si>
  <si>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</si>
  <si>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</si>
  <si>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</si>
  <si>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</si>
  <si>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</si>
  <si>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</si>
  <si>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</si>
  <si>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</si>
  <si>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</si>
  <si>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</si>
  <si>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</si>
  <si>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</si>
  <si>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</si>
  <si>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</si>
  <si>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</si>
  <si>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</si>
  <si>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</si>
  <si>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</si>
  <si>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</si>
  <si>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</si>
  <si>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</si>
  <si>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</si>
  <si>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</si>
  <si>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</si>
  <si>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</si>
  <si>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</si>
  <si>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</si>
  <si>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</si>
  <si>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</si>
  <si>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</si>
  <si>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</si>
  <si>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</si>
  <si>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</si>
  <si>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</si>
  <si>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</si>
  <si>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</si>
  <si>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</si>
  <si>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</si>
  <si>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</si>
  <si>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</si>
  <si>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</si>
  <si>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</si>
  <si>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</si>
  <si>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</si>
  <si>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</si>
  <si>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</si>
  <si>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</si>
  <si>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</si>
  <si>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</si>
  <si>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</si>
  <si>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</si>
  <si>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</si>
  <si>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</si>
  <si>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</si>
  <si>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</si>
  <si>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</si>
  <si>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</si>
  <si>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</si>
  <si>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</si>
  <si>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</si>
  <si>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</si>
  <si>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</si>
  <si>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</si>
  <si>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</si>
  <si>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</si>
  <si>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</si>
  <si>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</si>
  <si>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</si>
  <si>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</si>
  <si>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</si>
  <si>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</si>
  <si>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</si>
  <si>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</si>
  <si>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</si>
  <si>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</si>
  <si>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</si>
  <si>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</si>
  <si>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</si>
  <si>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</si>
  <si>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</si>
  <si>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</si>
  <si>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</si>
  <si>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</si>
  <si>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</si>
  <si>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</si>
  <si>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</si>
  <si>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</si>
  <si>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</si>
  <si>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</si>
  <si>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</si>
  <si>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</si>
  <si>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</si>
  <si>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</si>
  <si>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</si>
  <si>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</si>
  <si>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</si>
  <si>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</si>
  <si>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</si>
  <si>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</si>
  <si>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</si>
  <si>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</si>
  <si>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</si>
  <si>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</si>
  <si>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</si>
  <si>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</si>
  <si>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</si>
  <si>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</si>
  <si>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</si>
  <si>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</si>
  <si>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</si>
  <si>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</si>
  <si>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</si>
  <si>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</si>
  <si>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</si>
  <si>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</si>
  <si>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</si>
  <si>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</si>
  <si>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</si>
  <si>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</si>
  <si>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</si>
  <si>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</si>
  <si>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</si>
  <si>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</si>
  <si>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</si>
  <si>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</si>
  <si>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</si>
  <si>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</si>
  <si>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</si>
  <si>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</si>
  <si>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</si>
  <si>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</si>
  <si>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</si>
  <si>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</si>
  <si>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</si>
  <si>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</si>
  <si>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</si>
  <si>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</si>
  <si>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</si>
  <si>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</si>
  <si>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</si>
  <si>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</si>
  <si>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</si>
  <si>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</si>
  <si>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</si>
  <si>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</si>
  <si>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</si>
  <si>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</si>
  <si>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</si>
  <si>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</si>
  <si>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</si>
  <si>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</si>
  <si>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</si>
  <si>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</si>
  <si>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</si>
  <si>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</si>
  <si>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</si>
  <si>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</si>
  <si>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</si>
  <si>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</si>
  <si>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</si>
  <si>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</si>
  <si>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</si>
  <si>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</si>
  <si>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</si>
  <si>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</si>
  <si>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</si>
  <si>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</si>
  <si>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</si>
  <si>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</si>
  <si>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</si>
  <si>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</si>
  <si>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</si>
  <si>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</si>
  <si>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</si>
  <si>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</si>
  <si>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</si>
  <si>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</si>
  <si>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</si>
  <si>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</si>
  <si>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</si>
  <si>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</si>
  <si>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</si>
  <si>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</si>
  <si>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</si>
  <si>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</si>
  <si>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</si>
  <si>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</si>
  <si>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</si>
  <si>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</si>
  <si>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</si>
  <si>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</si>
  <si>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</si>
  <si>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</si>
  <si>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</si>
  <si>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</si>
  <si>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</si>
  <si>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</si>
  <si>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</si>
  <si>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</si>
  <si>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</si>
  <si>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</si>
  <si>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</si>
  <si>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</si>
  <si>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</si>
  <si>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</si>
  <si>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</si>
  <si>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</si>
  <si>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</si>
  <si>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</si>
  <si>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</si>
  <si>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</si>
  <si>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</si>
  <si>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</si>
  <si>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</si>
  <si>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</si>
  <si>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</si>
  <si>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</si>
  <si>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</si>
  <si>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</si>
  <si>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</si>
  <si>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</si>
  <si>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</si>
  <si>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</si>
  <si>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</si>
  <si>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</si>
  <si>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</si>
  <si>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</si>
  <si>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</si>
  <si>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</si>
  <si>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</si>
  <si>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</si>
  <si>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</si>
  <si>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</si>
  <si>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</si>
  <si>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</si>
  <si>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</si>
  <si>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</si>
  <si>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</si>
  <si>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</si>
  <si>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</si>
  <si>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</si>
  <si>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</si>
  <si>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</si>
  <si>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</si>
  <si>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</si>
  <si>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</si>
  <si>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</si>
  <si>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</si>
  <si>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</si>
  <si>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</si>
  <si>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</si>
  <si>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</si>
  <si>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</si>
  <si>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</si>
  <si>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</si>
  <si>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</si>
  <si>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</si>
  <si>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</si>
  <si>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</si>
  <si>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</si>
  <si>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</si>
  <si>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</si>
  <si>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</si>
  <si>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</si>
  <si>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</si>
  <si>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</si>
  <si>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</si>
  <si>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</si>
  <si>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</si>
  <si>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</si>
  <si>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</si>
  <si>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</si>
  <si>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</si>
  <si>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</si>
  <si>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</si>
  <si>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</si>
  <si>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</si>
  <si>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</si>
  <si>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</si>
  <si>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</si>
  <si>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</si>
  <si>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</si>
  <si>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</si>
  <si>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</si>
  <si>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</si>
  <si>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</si>
  <si>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</si>
  <si>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</si>
  <si>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</si>
  <si>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</si>
  <si>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</si>
  <si>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</si>
  <si>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</si>
  <si>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</si>
  <si>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</si>
  <si>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</si>
  <si>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</si>
  <si>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</si>
  <si>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</si>
  <si>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</si>
  <si>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</si>
  <si>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</si>
  <si>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</si>
  <si>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</si>
  <si>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</si>
  <si>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</si>
  <si>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</si>
  <si>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</si>
  <si>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</si>
  <si>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</si>
  <si>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</si>
  <si>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</si>
  <si>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</si>
  <si>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</si>
  <si>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</si>
  <si>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</si>
  <si>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</si>
  <si>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</si>
  <si>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</si>
  <si>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</si>
  <si>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</si>
  <si>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</si>
  <si>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</si>
  <si>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</si>
  <si>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</si>
  <si>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</si>
  <si>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</si>
  <si>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</si>
  <si>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</si>
  <si>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</si>
  <si>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</si>
  <si>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</si>
  <si>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</si>
  <si>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</si>
  <si>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</si>
  <si>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</si>
  <si>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</si>
  <si>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</si>
  <si>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</si>
  <si>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</si>
  <si>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</si>
  <si>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</si>
  <si>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</si>
  <si>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</si>
  <si>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</si>
  <si>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</si>
  <si>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</si>
  <si>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</si>
  <si>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</si>
  <si>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</si>
  <si>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</si>
  <si>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</si>
  <si>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</si>
  <si>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</si>
  <si>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</si>
  <si>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</si>
  <si>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</si>
  <si>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</si>
  <si>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</si>
  <si>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</si>
  <si>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</si>
  <si>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</si>
  <si>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</si>
  <si>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</si>
  <si>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</si>
  <si>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</si>
  <si>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</si>
  <si>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</si>
  <si>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</si>
  <si>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</si>
  <si>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</si>
  <si>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</si>
  <si>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</si>
  <si>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</si>
  <si>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</si>
  <si>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</si>
  <si>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</si>
  <si>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</si>
  <si>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</si>
  <si>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</si>
  <si>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</si>
  <si>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</si>
  <si>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</si>
  <si>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</si>
  <si>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</si>
  <si>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</si>
  <si>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</si>
  <si>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</si>
  <si>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</si>
  <si>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</si>
  <si>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</si>
  <si>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</si>
  <si>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</si>
  <si>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</si>
  <si>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</si>
  <si>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</si>
  <si>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</si>
  <si>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</si>
  <si>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</si>
  <si>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</si>
  <si>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</si>
  <si>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</si>
  <si>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</si>
  <si>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</si>
  <si>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</si>
  <si>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</si>
  <si>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</si>
  <si>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</si>
  <si>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</si>
  <si>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</si>
  <si>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</si>
  <si>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</si>
  <si>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</si>
  <si>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</si>
  <si>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</si>
  <si>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</si>
  <si>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</si>
  <si>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</si>
  <si>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</si>
  <si>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</si>
  <si>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</si>
  <si>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</si>
  <si>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</si>
  <si>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</si>
  <si>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</si>
  <si>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</si>
  <si>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</si>
  <si>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</si>
  <si>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</si>
  <si>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</si>
  <si>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</si>
  <si>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</si>
  <si>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</si>
  <si>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</si>
  <si>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</si>
  <si>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</si>
  <si>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</si>
  <si>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</si>
  <si>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</si>
  <si>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</si>
  <si>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</si>
  <si>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</si>
  <si>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</si>
  <si>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</si>
  <si>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</si>
  <si>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</si>
  <si>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</si>
  <si>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</si>
  <si>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</si>
  <si>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</si>
  <si>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</si>
  <si>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</si>
  <si>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</si>
  <si>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</si>
  <si>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</si>
  <si>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</si>
  <si>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</si>
  <si>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</si>
  <si>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</si>
  <si>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</si>
  <si>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</si>
  <si>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</si>
  <si>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</si>
  <si>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</si>
  <si>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</si>
  <si>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</si>
  <si>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</si>
  <si>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</si>
  <si>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</si>
  <si>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</si>
  <si>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</si>
  <si>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</si>
  <si>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</si>
  <si>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</si>
  <si>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</si>
  <si>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</si>
  <si>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</si>
  <si>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</si>
  <si>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</si>
  <si>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</si>
  <si>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</si>
  <si>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</si>
  <si>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</si>
  <si>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</si>
  <si>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</si>
  <si>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</si>
  <si>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</si>
  <si>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</si>
  <si>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</si>
  <si>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</si>
  <si>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</si>
  <si>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</si>
  <si>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</si>
  <si>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</si>
  <si>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</si>
  <si>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</si>
  <si>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</si>
  <si>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</si>
  <si>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</si>
  <si>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</si>
  <si>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</si>
  <si>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</si>
  <si>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</si>
  <si>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</si>
  <si>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</si>
  <si>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</si>
  <si>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</si>
  <si>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</si>
  <si>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</si>
  <si>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</si>
  <si>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</si>
  <si>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</si>
  <si>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</si>
  <si>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</si>
  <si>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</si>
  <si>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</si>
  <si>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</si>
  <si>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</si>
  <si>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</si>
  <si>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</si>
  <si>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</si>
  <si>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</si>
  <si>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</si>
  <si>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</si>
  <si>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</si>
  <si>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</si>
  <si>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</si>
  <si>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</si>
  <si>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</si>
  <si>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</si>
  <si>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</si>
  <si>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</si>
  <si>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</si>
  <si>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</si>
  <si>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</si>
  <si>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</si>
  <si>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</si>
  <si>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</si>
  <si>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</si>
  <si>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</si>
  <si>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</si>
  <si>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</si>
  <si>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</si>
  <si>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</si>
  <si>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</si>
  <si>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</si>
  <si>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</si>
  <si>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</si>
  <si>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</si>
  <si>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</si>
  <si>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</si>
  <si>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</si>
  <si>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</si>
  <si>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</si>
  <si>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</si>
  <si>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</si>
  <si>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</si>
  <si>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</si>
  <si>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</si>
  <si>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</si>
  <si>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</si>
  <si>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</si>
  <si>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</si>
  <si>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</si>
  <si>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</si>
  <si>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</si>
  <si>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</si>
  <si>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</si>
  <si>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</si>
  <si>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</si>
  <si>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</si>
  <si>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</si>
  <si>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</si>
  <si>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</si>
  <si>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</si>
  <si>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</si>
  <si>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</si>
  <si>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</si>
  <si>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</si>
  <si>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</si>
  <si>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</si>
  <si>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</si>
  <si>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</si>
  <si>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</si>
  <si>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</si>
  <si>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</si>
  <si>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</si>
  <si>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</si>
  <si>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</si>
  <si>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</si>
  <si>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</si>
  <si>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</si>
  <si>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</si>
  <si>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</si>
  <si>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</si>
  <si>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</si>
  <si>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</si>
  <si>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</si>
  <si>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</si>
  <si>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</si>
  <si>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</si>
  <si>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</si>
  <si>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</si>
  <si>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</si>
  <si>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</si>
  <si>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</si>
  <si>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</si>
  <si>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</si>
  <si>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</si>
  <si>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</si>
  <si>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</si>
  <si>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</si>
  <si>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</si>
  <si>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</si>
  <si>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</si>
  <si>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</si>
  <si>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</si>
  <si>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</si>
  <si>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</si>
  <si>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</si>
  <si>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</si>
  <si>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</si>
  <si>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</si>
  <si>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</si>
  <si>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</si>
  <si>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</si>
  <si>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</si>
  <si>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</si>
  <si>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</si>
  <si>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</si>
  <si>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</si>
  <si>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</si>
  <si>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</si>
  <si>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</si>
  <si>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</si>
  <si>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</si>
  <si>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</si>
  <si>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</si>
  <si>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</si>
  <si>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</si>
  <si>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</si>
  <si>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</si>
  <si>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</si>
  <si>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</si>
  <si>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</si>
  <si>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</si>
  <si>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</si>
  <si>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</si>
  <si>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</si>
  <si>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</si>
  <si>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</si>
  <si>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</si>
  <si>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</si>
  <si>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</si>
  <si>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</si>
  <si>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</si>
  <si>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</si>
  <si>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</si>
  <si>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</si>
  <si>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</si>
  <si>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</si>
  <si>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</si>
  <si>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</si>
  <si>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</si>
  <si>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</si>
  <si>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</si>
  <si>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</si>
  <si>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</si>
  <si>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</si>
  <si>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</si>
  <si>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</si>
  <si>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</si>
  <si>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</si>
  <si>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</si>
  <si>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</si>
  <si>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</si>
  <si>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</si>
  <si>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</si>
  <si>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</si>
  <si>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</si>
  <si>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</si>
  <si>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</si>
  <si>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</si>
  <si>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</si>
  <si>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</si>
  <si>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</si>
  <si>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</si>
  <si>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</si>
  <si>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</si>
  <si>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</si>
  <si>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</si>
  <si>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</si>
  <si>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</si>
  <si>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</si>
  <si>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</si>
  <si>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</si>
  <si>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</si>
  <si>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</si>
  <si>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</si>
  <si>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</si>
  <si>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</si>
  <si>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</si>
  <si>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</si>
  <si>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</si>
  <si>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</si>
  <si>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</si>
  <si>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</si>
  <si>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</si>
  <si>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</si>
  <si>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</si>
  <si>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</si>
  <si>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</si>
  <si>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</si>
  <si>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</si>
  <si>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</si>
  <si>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</si>
  <si>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</si>
  <si>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</si>
  <si>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</si>
  <si>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</si>
  <si>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</si>
  <si>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</si>
  <si>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</si>
  <si>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</si>
  <si>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</si>
  <si>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</si>
  <si>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</si>
  <si>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</si>
  <si>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</si>
  <si>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</si>
  <si>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</si>
  <si>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</si>
  <si>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</si>
  <si>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</si>
  <si>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</si>
  <si>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</si>
  <si>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</si>
  <si>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</si>
  <si>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</si>
  <si>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</si>
  <si>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</si>
  <si>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</si>
  <si>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</si>
  <si>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</si>
  <si>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</si>
  <si>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</si>
  <si>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</si>
  <si>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</si>
  <si>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</si>
  <si>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</si>
  <si>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</si>
  <si>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</si>
  <si>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</si>
  <si>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</si>
  <si>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</si>
  <si>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</si>
  <si>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</si>
  <si>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</si>
  <si>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</si>
  <si>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</si>
  <si>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</si>
  <si>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</si>
  <si>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</si>
  <si>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</si>
  <si>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</si>
  <si>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</si>
  <si>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</si>
  <si>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</si>
  <si>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</si>
  <si>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</si>
  <si>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</si>
  <si>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</si>
  <si>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</si>
  <si>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</si>
  <si>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</si>
  <si>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</si>
  <si>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</si>
  <si>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</si>
  <si>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</si>
  <si>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</si>
  <si>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</si>
  <si>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</si>
  <si>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</si>
  <si>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</si>
  <si>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</si>
  <si>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</si>
  <si>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</si>
  <si>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</si>
  <si>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</si>
  <si>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</si>
  <si>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</si>
  <si>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</si>
  <si>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</si>
  <si>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</si>
  <si>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</si>
  <si>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</si>
  <si>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</si>
  <si>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</si>
  <si>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</si>
  <si>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</si>
  <si>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</si>
  <si>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</si>
  <si>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</si>
  <si>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</si>
  <si>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</si>
  <si>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</si>
  <si>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</si>
  <si>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</si>
  <si>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</si>
  <si>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</si>
  <si>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</si>
  <si>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</si>
  <si>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</si>
  <si>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</si>
  <si>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</si>
  <si>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</si>
  <si>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</si>
  <si>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</si>
  <si>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</si>
  <si>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</si>
  <si>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</si>
  <si>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</si>
  <si>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</si>
  <si>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</si>
  <si>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</si>
  <si>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</si>
  <si>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</si>
  <si>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</si>
  <si>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</si>
  <si>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</si>
  <si>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</si>
  <si>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</si>
  <si>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</si>
  <si>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</si>
  <si>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</si>
  <si>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</si>
  <si>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</si>
  <si>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</si>
  <si>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</si>
  <si>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</si>
  <si>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</si>
  <si>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</si>
  <si>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</si>
  <si>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</si>
  <si>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</si>
  <si>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</si>
  <si>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</si>
  <si>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</si>
  <si>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</si>
  <si>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</si>
  <si>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</si>
  <si>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</si>
  <si>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</si>
  <si>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</si>
  <si>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</si>
  <si>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</si>
  <si>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</si>
  <si>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</si>
  <si>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</si>
  <si>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</si>
  <si>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</si>
  <si>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</si>
  <si>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</si>
  <si>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</si>
  <si>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</si>
  <si>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</si>
  <si>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</si>
  <si>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</si>
  <si>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</si>
  <si>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</si>
  <si>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</si>
  <si>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</si>
  <si>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</si>
  <si>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</si>
  <si>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</si>
  <si>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</si>
  <si>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</si>
  <si>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</si>
  <si>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</si>
  <si>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</si>
  <si>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</si>
  <si>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</si>
  <si>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</si>
  <si>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</si>
  <si>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</si>
  <si>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</si>
  <si>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</si>
  <si>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</si>
  <si>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</si>
  <si>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</si>
  <si>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</si>
  <si>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</si>
  <si>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</si>
  <si>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</si>
  <si>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</si>
  <si>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</si>
  <si>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</si>
  <si>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</si>
  <si>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</si>
  <si>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</si>
  <si>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</si>
  <si>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</si>
  <si>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</si>
  <si>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</si>
  <si>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</si>
  <si>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</si>
  <si>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</si>
  <si>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</si>
  <si>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</si>
  <si>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</si>
  <si>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</si>
  <si>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</si>
  <si>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</si>
  <si>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</si>
  <si>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</si>
  <si>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</si>
  <si>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</si>
  <si>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</si>
  <si>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</si>
  <si>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</si>
  <si>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</si>
  <si>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</si>
  <si>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</si>
  <si>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</si>
  <si>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</si>
  <si>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</si>
  <si>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</si>
  <si>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</si>
  <si>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</si>
  <si>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</si>
  <si>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</si>
  <si>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</si>
  <si>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</si>
  <si>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</si>
  <si>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</si>
  <si>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</si>
  <si>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</si>
  <si>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</si>
  <si>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</si>
  <si>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</si>
  <si>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</si>
  <si>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</si>
  <si>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</si>
  <si>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</si>
  <si>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</si>
  <si>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</si>
  <si>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</si>
  <si>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</si>
  <si>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</si>
  <si>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</si>
  <si>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</si>
  <si>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</si>
  <si>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</si>
  <si>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</si>
  <si>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</si>
  <si>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</si>
  <si>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</si>
  <si>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</si>
  <si>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</si>
  <si>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</si>
  <si>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</si>
  <si>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</si>
  <si>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</si>
  <si>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</si>
  <si>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</si>
  <si>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</si>
  <si>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</si>
  <si>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</si>
  <si>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</si>
  <si>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</si>
  <si>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</si>
  <si>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</si>
  <si>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</si>
  <si>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</si>
  <si>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</si>
  <si>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</si>
  <si>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</si>
  <si>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</si>
  <si>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</si>
  <si>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</si>
  <si>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</si>
  <si>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</si>
  <si>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</si>
  <si>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</si>
  <si>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</si>
  <si>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</si>
  <si>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</si>
  <si>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</si>
  <si>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</si>
  <si>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</si>
  <si>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</si>
  <si>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</si>
  <si>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</si>
  <si>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</si>
  <si>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</si>
  <si>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</si>
  <si>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</si>
  <si>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</si>
  <si>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</si>
  <si>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</si>
  <si>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</si>
  <si>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</si>
  <si>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</si>
  <si>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</si>
  <si>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</si>
  <si>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</si>
  <si>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</si>
  <si>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</si>
  <si>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</si>
  <si>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</si>
  <si>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</si>
  <si>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</si>
  <si>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</si>
  <si>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</si>
  <si>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</si>
  <si>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</si>
  <si>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</si>
  <si>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</si>
  <si>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</si>
  <si>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</si>
  <si>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</si>
  <si>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</si>
  <si>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</si>
  <si>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</si>
  <si>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</si>
  <si>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</si>
  <si>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</si>
  <si>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</si>
  <si>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</si>
  <si>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</si>
  <si>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</si>
  <si>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</si>
  <si>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</si>
  <si>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</si>
  <si>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</si>
  <si>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</si>
  <si>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</si>
  <si>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</si>
  <si>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</si>
  <si>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</si>
  <si>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</si>
  <si>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</si>
  <si>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</si>
  <si>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</si>
  <si>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</si>
  <si>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</si>
  <si>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</si>
  <si>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</si>
  <si>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</si>
  <si>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</si>
  <si>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</si>
  <si>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</si>
  <si>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</si>
  <si>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</si>
  <si>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</si>
  <si>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</si>
  <si>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</si>
  <si>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</si>
  <si>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</si>
  <si>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</si>
  <si>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</si>
  <si>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</si>
  <si>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</si>
  <si>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</si>
  <si>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</si>
  <si>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</si>
  <si>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</si>
  <si>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</si>
  <si>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</si>
  <si>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</si>
  <si>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</si>
  <si>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</si>
  <si>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</si>
  <si>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</si>
  <si>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</si>
  <si>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</si>
  <si>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</si>
  <si>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</si>
  <si>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</si>
  <si>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</si>
  <si>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</si>
  <si>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</si>
  <si>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</si>
  <si>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</si>
  <si>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</si>
  <si>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</si>
  <si>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</si>
  <si>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</si>
  <si>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</si>
  <si>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</si>
  <si>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</si>
  <si>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</si>
  <si>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</si>
  <si>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</si>
  <si>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</si>
  <si>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</si>
  <si>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</si>
  <si>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</si>
  <si>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</si>
  <si>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</si>
  <si>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</si>
  <si>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</si>
  <si>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</si>
  <si>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</si>
  <si>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</si>
  <si>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</si>
  <si>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</si>
  <si>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</si>
  <si>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</si>
  <si>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</si>
  <si>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</si>
  <si>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</si>
  <si>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</si>
  <si>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</si>
  <si>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</si>
  <si>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</si>
  <si>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</si>
  <si>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</si>
  <si>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</si>
  <si>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</si>
  <si>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</si>
  <si>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</si>
  <si>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</si>
  <si>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</si>
  <si>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</si>
  <si>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</si>
  <si>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</si>
  <si>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</si>
  <si>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</si>
  <si>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</si>
  <si>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</si>
  <si>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</si>
  <si>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</si>
  <si>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</si>
  <si>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</si>
  <si>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</si>
  <si>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</si>
  <si>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</si>
  <si>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</si>
  <si>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</si>
  <si>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</si>
  <si>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</si>
  <si>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</si>
  <si>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</si>
  <si>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</si>
  <si>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</si>
  <si>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</si>
  <si>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</si>
  <si>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</si>
  <si>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</si>
  <si>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</si>
  <si>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</si>
  <si>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</si>
  <si>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</si>
  <si>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</si>
  <si>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</si>
  <si>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</si>
  <si>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</si>
  <si>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</si>
  <si>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</si>
  <si>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</si>
  <si>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</si>
  <si>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</si>
  <si>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</si>
  <si>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</si>
  <si>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</si>
  <si>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</si>
  <si>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</si>
  <si>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</si>
  <si>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</si>
  <si>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</si>
  <si>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</si>
  <si>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</si>
  <si>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</si>
  <si>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</si>
  <si>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</si>
  <si>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</si>
  <si>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</si>
  <si>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</si>
  <si>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</si>
  <si>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</si>
  <si>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</si>
  <si>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</si>
  <si>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</si>
  <si>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</si>
  <si>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</si>
  <si>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</si>
  <si>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</si>
  <si>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</si>
  <si>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</si>
  <si>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</si>
  <si>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</si>
  <si>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</si>
  <si>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</si>
  <si>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</si>
  <si>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</si>
  <si>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</si>
  <si>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</si>
  <si>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</si>
  <si>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</si>
  <si>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</si>
  <si>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</si>
  <si>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</si>
  <si>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</si>
  <si>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</si>
  <si>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</si>
  <si>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</si>
  <si>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</si>
  <si>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</si>
  <si>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</si>
  <si>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</si>
  <si>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</si>
  <si>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</si>
  <si>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</si>
  <si>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</si>
  <si>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</si>
  <si>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</si>
  <si>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</si>
  <si>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</si>
  <si>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</si>
  <si>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</si>
  <si>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</si>
  <si>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</si>
  <si>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</si>
  <si>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</si>
  <si>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</si>
  <si>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</si>
  <si>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</si>
  <si>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</si>
  <si>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</si>
  <si>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</si>
  <si>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</si>
  <si>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</si>
  <si>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</si>
  <si>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</si>
  <si>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</si>
  <si>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</si>
  <si>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</si>
  <si>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</si>
  <si>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</si>
  <si>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</si>
  <si>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</si>
  <si>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</si>
  <si>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</si>
  <si>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</si>
  <si>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</si>
  <si>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</si>
  <si>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</si>
  <si>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</si>
  <si>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</si>
  <si>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</si>
  <si>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</si>
  <si>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</si>
  <si>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</si>
  <si>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</si>
  <si>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</si>
  <si>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</si>
  <si>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</si>
  <si>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</si>
  <si>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</si>
  <si>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</si>
  <si>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</si>
  <si>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</si>
  <si>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</si>
  <si>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</si>
  <si>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</si>
  <si>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</si>
  <si>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</si>
  <si>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</si>
  <si>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</si>
  <si>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</si>
  <si>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</si>
  <si>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</si>
  <si>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</si>
  <si>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</si>
  <si>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</si>
  <si>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</si>
  <si>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</si>
  <si>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</si>
  <si>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</si>
  <si>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</si>
  <si>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</si>
  <si>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</si>
  <si>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</si>
  <si>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</si>
  <si>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</si>
  <si>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</si>
  <si>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</si>
  <si>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</si>
  <si>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</si>
  <si>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</si>
  <si>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</si>
  <si>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</si>
  <si>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</si>
  <si>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</si>
  <si>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</si>
  <si>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</si>
  <si>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</si>
  <si>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</si>
  <si>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</si>
  <si>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</si>
  <si>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Аманкерей Заңғар </t>
  </si>
  <si>
    <t>Айдынғалиқызы Мархабат</t>
  </si>
  <si>
    <t>Амиржанова Амина</t>
  </si>
  <si>
    <t xml:space="preserve">Әлімбай Айсұлтан </t>
  </si>
  <si>
    <t>Әлімбай Хадиша</t>
  </si>
  <si>
    <t>Әбдіраман Асылым</t>
  </si>
  <si>
    <t>Бауыржанұлы Бақдәулет</t>
  </si>
  <si>
    <t>Бигалы Фарида</t>
  </si>
  <si>
    <t>Жасұланұлы Арафат</t>
  </si>
  <si>
    <t>Жаңбырбай  Көзайым</t>
  </si>
  <si>
    <t>Зейнулла Айдын</t>
  </si>
  <si>
    <t xml:space="preserve">Коргулин Жәңгір </t>
  </si>
  <si>
    <t xml:space="preserve">Қуанышбек Алинұр </t>
  </si>
  <si>
    <t>Куканова Кәусар</t>
  </si>
  <si>
    <t xml:space="preserve"> Қонысбай Ғазиза</t>
  </si>
  <si>
    <t>Жолдасбаев Асия</t>
  </si>
  <si>
    <t xml:space="preserve">Нұрланова Нұрай </t>
  </si>
  <si>
    <t>Сансызбай Рамазан</t>
  </si>
  <si>
    <t xml:space="preserve">Сисенбай Еркебұлан </t>
  </si>
  <si>
    <t xml:space="preserve"> Сырлыбай Байкен</t>
  </si>
  <si>
    <t>Сүлейманова Хадиджа</t>
  </si>
  <si>
    <t xml:space="preserve">Тұрақбай Ахмедиар </t>
  </si>
  <si>
    <t>Түгелбай Нар Иман</t>
  </si>
  <si>
    <t xml:space="preserve">                                  Оқу жылы: 2023-2024                             Топ: "Балайқай"               Өткізу кезеңі: Бастапқы       Өткізу мерзімі:_қыркүйек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</si>
</sst>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7" t="s">
        <v>837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56" t="s">
        <v>88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3" t="s">
        <v>115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5" t="s">
        <v>115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58" t="s">
        <v>138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 t="s">
        <v>89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4" t="s">
        <v>116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117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6" t="s">
        <v>139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spans="1:254" ht="10.15" hidden="1" customHeight="1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4"/>
      <c r="B11" s="54"/>
      <c r="C11" s="47" t="s">
        <v>848</v>
      </c>
      <c r="D11" s="47"/>
      <c r="E11" s="47"/>
      <c r="F11" s="47"/>
      <c r="G11" s="47"/>
      <c r="H11" s="47"/>
      <c r="I11" s="47"/>
      <c r="J11" s="47"/>
      <c r="K11" s="47"/>
      <c r="L11" s="47" t="s">
        <v>851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848</v>
      </c>
      <c r="Y11" s="47"/>
      <c r="Z11" s="47"/>
      <c r="AA11" s="47"/>
      <c r="AB11" s="47"/>
      <c r="AC11" s="47"/>
      <c r="AD11" s="47"/>
      <c r="AE11" s="47"/>
      <c r="AF11" s="47"/>
      <c r="AG11" s="47" t="s">
        <v>851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3" t="s">
        <v>848</v>
      </c>
      <c r="AT11" s="43"/>
      <c r="AU11" s="43"/>
      <c r="AV11" s="43"/>
      <c r="AW11" s="43"/>
      <c r="AX11" s="43"/>
      <c r="AY11" s="43" t="s">
        <v>851</v>
      </c>
      <c r="AZ11" s="43"/>
      <c r="BA11" s="43"/>
      <c r="BB11" s="43"/>
      <c r="BC11" s="43"/>
      <c r="BD11" s="43"/>
      <c r="BE11" s="43"/>
      <c r="BF11" s="43"/>
      <c r="BG11" s="43"/>
      <c r="BH11" s="43" t="s">
        <v>848</v>
      </c>
      <c r="BI11" s="43"/>
      <c r="BJ11" s="43"/>
      <c r="BK11" s="43"/>
      <c r="BL11" s="43"/>
      <c r="BM11" s="43"/>
      <c r="BN11" s="43" t="s">
        <v>851</v>
      </c>
      <c r="BO11" s="43"/>
      <c r="BP11" s="43"/>
      <c r="BQ11" s="43"/>
      <c r="BR11" s="43"/>
      <c r="BS11" s="43"/>
      <c r="BT11" s="43"/>
      <c r="BU11" s="43"/>
      <c r="BV11" s="43"/>
      <c r="BW11" s="43" t="s">
        <v>848</v>
      </c>
      <c r="BX11" s="43"/>
      <c r="BY11" s="43"/>
      <c r="BZ11" s="43"/>
      <c r="CA11" s="43"/>
      <c r="CB11" s="43"/>
      <c r="CC11" s="43" t="s">
        <v>851</v>
      </c>
      <c r="CD11" s="43"/>
      <c r="CE11" s="43"/>
      <c r="CF11" s="43"/>
      <c r="CG11" s="43"/>
      <c r="CH11" s="43"/>
      <c r="CI11" s="43" t="s">
        <v>848</v>
      </c>
      <c r="CJ11" s="43"/>
      <c r="CK11" s="43"/>
      <c r="CL11" s="43"/>
      <c r="CM11" s="43"/>
      <c r="CN11" s="43"/>
      <c r="CO11" s="43"/>
      <c r="CP11" s="43"/>
      <c r="CQ11" s="43"/>
      <c r="CR11" s="43" t="s">
        <v>851</v>
      </c>
      <c r="CS11" s="43"/>
      <c r="CT11" s="43"/>
      <c r="CU11" s="43"/>
      <c r="CV11" s="43"/>
      <c r="CW11" s="43"/>
      <c r="CX11" s="43"/>
      <c r="CY11" s="43"/>
      <c r="CZ11" s="43"/>
      <c r="DA11" s="43" t="s">
        <v>848</v>
      </c>
      <c r="DB11" s="43"/>
      <c r="DC11" s="43"/>
      <c r="DD11" s="43"/>
      <c r="DE11" s="43"/>
      <c r="DF11" s="43"/>
      <c r="DG11" s="43" t="s">
        <v>851</v>
      </c>
      <c r="DH11" s="43"/>
      <c r="DI11" s="43"/>
      <c r="DJ11" s="43"/>
      <c r="DK11" s="43"/>
      <c r="DL11" s="43"/>
      <c r="DM11" s="43"/>
      <c r="DN11" s="43"/>
      <c r="DO11" s="43"/>
    </row>
    <row r="12" spans="1:254" ht="15.6" customHeight="1">
      <c r="A12" s="54"/>
      <c r="B12" s="54"/>
      <c r="C12" s="48" t="s">
        <v>22</v>
      </c>
      <c r="D12" s="48" t="s">
        <v>5</v>
      </c>
      <c r="E12" s="48" t="s">
        <v>6</v>
      </c>
      <c r="F12" s="48" t="s">
        <v>26</v>
      </c>
      <c r="G12" s="48" t="s">
        <v>7</v>
      </c>
      <c r="H12" s="48" t="s">
        <v>8</v>
      </c>
      <c r="I12" s="48" t="s">
        <v>23</v>
      </c>
      <c r="J12" s="48" t="s">
        <v>9</v>
      </c>
      <c r="K12" s="48" t="s">
        <v>10</v>
      </c>
      <c r="L12" s="48" t="s">
        <v>28</v>
      </c>
      <c r="M12" s="48" t="s">
        <v>6</v>
      </c>
      <c r="N12" s="48" t="s">
        <v>12</v>
      </c>
      <c r="O12" s="48" t="s">
        <v>24</v>
      </c>
      <c r="P12" s="48" t="s">
        <v>10</v>
      </c>
      <c r="Q12" s="48" t="s">
        <v>13</v>
      </c>
      <c r="R12" s="48" t="s">
        <v>25</v>
      </c>
      <c r="S12" s="48" t="s">
        <v>12</v>
      </c>
      <c r="T12" s="48" t="s">
        <v>7</v>
      </c>
      <c r="U12" s="48" t="s">
        <v>36</v>
      </c>
      <c r="V12" s="48" t="s">
        <v>14</v>
      </c>
      <c r="W12" s="48" t="s">
        <v>9</v>
      </c>
      <c r="X12" s="48" t="s">
        <v>44</v>
      </c>
      <c r="Y12" s="48"/>
      <c r="Z12" s="48"/>
      <c r="AA12" s="48" t="s">
        <v>45</v>
      </c>
      <c r="AB12" s="48"/>
      <c r="AC12" s="48"/>
      <c r="AD12" s="48" t="s">
        <v>46</v>
      </c>
      <c r="AE12" s="48"/>
      <c r="AF12" s="48"/>
      <c r="AG12" s="48" t="s">
        <v>47</v>
      </c>
      <c r="AH12" s="48"/>
      <c r="AI12" s="48"/>
      <c r="AJ12" s="48" t="s">
        <v>48</v>
      </c>
      <c r="AK12" s="48"/>
      <c r="AL12" s="48"/>
      <c r="AM12" s="48" t="s">
        <v>49</v>
      </c>
      <c r="AN12" s="48"/>
      <c r="AO12" s="48"/>
      <c r="AP12" s="46" t="s">
        <v>50</v>
      </c>
      <c r="AQ12" s="46"/>
      <c r="AR12" s="46"/>
      <c r="AS12" s="48" t="s">
        <v>51</v>
      </c>
      <c r="AT12" s="48"/>
      <c r="AU12" s="48"/>
      <c r="AV12" s="48" t="s">
        <v>52</v>
      </c>
      <c r="AW12" s="48"/>
      <c r="AX12" s="48"/>
      <c r="AY12" s="48" t="s">
        <v>53</v>
      </c>
      <c r="AZ12" s="48"/>
      <c r="BA12" s="48"/>
      <c r="BB12" s="48" t="s">
        <v>54</v>
      </c>
      <c r="BC12" s="48"/>
      <c r="BD12" s="48"/>
      <c r="BE12" s="48" t="s">
        <v>55</v>
      </c>
      <c r="BF12" s="48"/>
      <c r="BG12" s="48"/>
      <c r="BH12" s="46" t="s">
        <v>90</v>
      </c>
      <c r="BI12" s="46"/>
      <c r="BJ12" s="46"/>
      <c r="BK12" s="46" t="s">
        <v>91</v>
      </c>
      <c r="BL12" s="46"/>
      <c r="BM12" s="46"/>
      <c r="BN12" s="46" t="s">
        <v>92</v>
      </c>
      <c r="BO12" s="46"/>
      <c r="BP12" s="46"/>
      <c r="BQ12" s="46" t="s">
        <v>93</v>
      </c>
      <c r="BR12" s="46"/>
      <c r="BS12" s="46"/>
      <c r="BT12" s="46" t="s">
        <v>94</v>
      </c>
      <c r="BU12" s="46"/>
      <c r="BV12" s="46"/>
      <c r="BW12" s="46" t="s">
        <v>105</v>
      </c>
      <c r="BX12" s="46"/>
      <c r="BY12" s="46"/>
      <c r="BZ12" s="46" t="s">
        <v>106</v>
      </c>
      <c r="CA12" s="46"/>
      <c r="CB12" s="46"/>
      <c r="CC12" s="46" t="s">
        <v>107</v>
      </c>
      <c r="CD12" s="46"/>
      <c r="CE12" s="46"/>
      <c r="CF12" s="46" t="s">
        <v>108</v>
      </c>
      <c r="CG12" s="46"/>
      <c r="CH12" s="46"/>
      <c r="CI12" s="46" t="s">
        <v>109</v>
      </c>
      <c r="CJ12" s="46"/>
      <c r="CK12" s="46"/>
      <c r="CL12" s="46" t="s">
        <v>110</v>
      </c>
      <c r="CM12" s="46"/>
      <c r="CN12" s="46"/>
      <c r="CO12" s="46" t="s">
        <v>111</v>
      </c>
      <c r="CP12" s="46"/>
      <c r="CQ12" s="46"/>
      <c r="CR12" s="46" t="s">
        <v>112</v>
      </c>
      <c r="CS12" s="46"/>
      <c r="CT12" s="46"/>
      <c r="CU12" s="46" t="s">
        <v>113</v>
      </c>
      <c r="CV12" s="46"/>
      <c r="CW12" s="46"/>
      <c r="CX12" s="46" t="s">
        <v>114</v>
      </c>
      <c r="CY12" s="46"/>
      <c r="CZ12" s="46"/>
      <c r="DA12" s="46" t="s">
        <v>140</v>
      </c>
      <c r="DB12" s="46"/>
      <c r="DC12" s="46"/>
      <c r="DD12" s="46" t="s">
        <v>141</v>
      </c>
      <c r="DE12" s="46"/>
      <c r="DF12" s="46"/>
      <c r="DG12" s="46" t="s">
        <v>142</v>
      </c>
      <c r="DH12" s="46"/>
      <c r="DI12" s="46"/>
      <c r="DJ12" s="46" t="s">
        <v>143</v>
      </c>
      <c r="DK12" s="46"/>
      <c r="DL12" s="46"/>
      <c r="DM12" s="46" t="s">
        <v>144</v>
      </c>
      <c r="DN12" s="46"/>
      <c r="DO12" s="46"/>
    </row>
    <row r="13" spans="1:254" ht="60" customHeight="1">
      <c r="A13" s="54"/>
      <c r="B13" s="54"/>
      <c r="C13" s="53" t="s">
        <v>845</v>
      </c>
      <c r="D13" s="53"/>
      <c r="E13" s="53"/>
      <c r="F13" s="53" t="s">
        <v>1340</v>
      </c>
      <c r="G13" s="53"/>
      <c r="H13" s="53"/>
      <c r="I13" s="53" t="s">
        <v>29</v>
      </c>
      <c r="J13" s="53"/>
      <c r="K13" s="53"/>
      <c r="L13" s="53" t="s">
        <v>37</v>
      </c>
      <c r="M13" s="53"/>
      <c r="N13" s="53"/>
      <c r="O13" s="53" t="s">
        <v>39</v>
      </c>
      <c r="P13" s="53"/>
      <c r="Q13" s="53"/>
      <c r="R13" s="53" t="s">
        <v>40</v>
      </c>
      <c r="S13" s="53"/>
      <c r="T13" s="53"/>
      <c r="U13" s="53" t="s">
        <v>43</v>
      </c>
      <c r="V13" s="53"/>
      <c r="W13" s="53"/>
      <c r="X13" s="53" t="s">
        <v>852</v>
      </c>
      <c r="Y13" s="53"/>
      <c r="Z13" s="53"/>
      <c r="AA13" s="53" t="s">
        <v>854</v>
      </c>
      <c r="AB13" s="53"/>
      <c r="AC13" s="53"/>
      <c r="AD13" s="53" t="s">
        <v>856</v>
      </c>
      <c r="AE13" s="53"/>
      <c r="AF13" s="53"/>
      <c r="AG13" s="53" t="s">
        <v>858</v>
      </c>
      <c r="AH13" s="53"/>
      <c r="AI13" s="53"/>
      <c r="AJ13" s="53" t="s">
        <v>860</v>
      </c>
      <c r="AK13" s="53"/>
      <c r="AL13" s="53"/>
      <c r="AM13" s="53" t="s">
        <v>864</v>
      </c>
      <c r="AN13" s="53"/>
      <c r="AO13" s="53"/>
      <c r="AP13" s="53" t="s">
        <v>865</v>
      </c>
      <c r="AQ13" s="53"/>
      <c r="AR13" s="53"/>
      <c r="AS13" s="53" t="s">
        <v>867</v>
      </c>
      <c r="AT13" s="53"/>
      <c r="AU13" s="53"/>
      <c r="AV13" s="53" t="s">
        <v>868</v>
      </c>
      <c r="AW13" s="53"/>
      <c r="AX13" s="53"/>
      <c r="AY13" s="53" t="s">
        <v>871</v>
      </c>
      <c r="AZ13" s="53"/>
      <c r="BA13" s="53"/>
      <c r="BB13" s="53" t="s">
        <v>872</v>
      </c>
      <c r="BC13" s="53"/>
      <c r="BD13" s="53"/>
      <c r="BE13" s="53" t="s">
        <v>875</v>
      </c>
      <c r="BF13" s="53"/>
      <c r="BG13" s="53"/>
      <c r="BH13" s="53" t="s">
        <v>876</v>
      </c>
      <c r="BI13" s="53"/>
      <c r="BJ13" s="53"/>
      <c r="BK13" s="53" t="s">
        <v>880</v>
      </c>
      <c r="BL13" s="53"/>
      <c r="BM13" s="53"/>
      <c r="BN13" s="53" t="s">
        <v>879</v>
      </c>
      <c r="BO13" s="53"/>
      <c r="BP13" s="53"/>
      <c r="BQ13" s="53" t="s">
        <v>881</v>
      </c>
      <c r="BR13" s="53"/>
      <c r="BS13" s="53"/>
      <c r="BT13" s="53" t="s">
        <v>882</v>
      </c>
      <c r="BU13" s="53"/>
      <c r="BV13" s="53"/>
      <c r="BW13" s="53" t="s">
        <v>884</v>
      </c>
      <c r="BX13" s="53"/>
      <c r="BY13" s="53"/>
      <c r="BZ13" s="53" t="s">
        <v>886</v>
      </c>
      <c r="CA13" s="53"/>
      <c r="CB13" s="53"/>
      <c r="CC13" s="53" t="s">
        <v>887</v>
      </c>
      <c r="CD13" s="53"/>
      <c r="CE13" s="53"/>
      <c r="CF13" s="53" t="s">
        <v>888</v>
      </c>
      <c r="CG13" s="53"/>
      <c r="CH13" s="53"/>
      <c r="CI13" s="53" t="s">
        <v>890</v>
      </c>
      <c r="CJ13" s="53"/>
      <c r="CK13" s="53"/>
      <c r="CL13" s="53" t="s">
        <v>126</v>
      </c>
      <c r="CM13" s="53"/>
      <c r="CN13" s="53"/>
      <c r="CO13" s="53" t="s">
        <v>128</v>
      </c>
      <c r="CP13" s="53"/>
      <c r="CQ13" s="53"/>
      <c r="CR13" s="53" t="s">
        <v>891</v>
      </c>
      <c r="CS13" s="53"/>
      <c r="CT13" s="53"/>
      <c r="CU13" s="53" t="s">
        <v>133</v>
      </c>
      <c r="CV13" s="53"/>
      <c r="CW13" s="53"/>
      <c r="CX13" s="53" t="s">
        <v>892</v>
      </c>
      <c r="CY13" s="53"/>
      <c r="CZ13" s="53"/>
      <c r="DA13" s="53" t="s">
        <v>893</v>
      </c>
      <c r="DB13" s="53"/>
      <c r="DC13" s="53"/>
      <c r="DD13" s="53" t="s">
        <v>897</v>
      </c>
      <c r="DE13" s="53"/>
      <c r="DF13" s="53"/>
      <c r="DG13" s="53" t="s">
        <v>899</v>
      </c>
      <c r="DH13" s="53"/>
      <c r="DI13" s="53"/>
      <c r="DJ13" s="53" t="s">
        <v>901</v>
      </c>
      <c r="DK13" s="53"/>
      <c r="DL13" s="53"/>
      <c r="DM13" s="53" t="s">
        <v>903</v>
      </c>
      <c r="DN13" s="53"/>
      <c r="DO13" s="53"/>
    </row>
    <row r="14" spans="1:254" ht="133.5" customHeight="1">
      <c r="A14" s="54"/>
      <c r="B14" s="54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9" t="s">
        <v>807</v>
      </c>
      <c r="B40" s="5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1" t="s">
        <v>841</v>
      </c>
      <c r="B41" s="5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8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8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8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8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8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8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8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8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8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8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8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8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8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8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8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7" t="s">
        <v>838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4" t="s">
        <v>0</v>
      </c>
      <c r="B5" s="54" t="s">
        <v>1</v>
      </c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56" t="s">
        <v>88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 t="s">
        <v>115</v>
      </c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8" t="s">
        <v>138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254" ht="15.75" customHeight="1">
      <c r="A6" s="54"/>
      <c r="B6" s="54"/>
      <c r="C6" s="48" t="s">
        <v>58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56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9" t="s">
        <v>89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48" t="s">
        <v>159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116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4" t="s">
        <v>174</v>
      </c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 t="s">
        <v>186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 t="s">
        <v>117</v>
      </c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6" t="s">
        <v>139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4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4"/>
      <c r="B12" s="54"/>
      <c r="C12" s="48" t="s">
        <v>155</v>
      </c>
      <c r="D12" s="48" t="s">
        <v>5</v>
      </c>
      <c r="E12" s="48" t="s">
        <v>6</v>
      </c>
      <c r="F12" s="48" t="s">
        <v>156</v>
      </c>
      <c r="G12" s="48" t="s">
        <v>7</v>
      </c>
      <c r="H12" s="48" t="s">
        <v>8</v>
      </c>
      <c r="I12" s="48" t="s">
        <v>157</v>
      </c>
      <c r="J12" s="48" t="s">
        <v>9</v>
      </c>
      <c r="K12" s="48" t="s">
        <v>10</v>
      </c>
      <c r="L12" s="48" t="s">
        <v>158</v>
      </c>
      <c r="M12" s="48" t="s">
        <v>9</v>
      </c>
      <c r="N12" s="48" t="s">
        <v>10</v>
      </c>
      <c r="O12" s="48" t="s">
        <v>172</v>
      </c>
      <c r="P12" s="48"/>
      <c r="Q12" s="48"/>
      <c r="R12" s="48" t="s">
        <v>5</v>
      </c>
      <c r="S12" s="48"/>
      <c r="T12" s="48"/>
      <c r="U12" s="48" t="s">
        <v>173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6" t="s">
        <v>14</v>
      </c>
      <c r="AH12" s="46"/>
      <c r="AI12" s="46"/>
      <c r="AJ12" s="48" t="s">
        <v>9</v>
      </c>
      <c r="AK12" s="48"/>
      <c r="AL12" s="48"/>
      <c r="AM12" s="46" t="s">
        <v>168</v>
      </c>
      <c r="AN12" s="46"/>
      <c r="AO12" s="46"/>
      <c r="AP12" s="46" t="s">
        <v>169</v>
      </c>
      <c r="AQ12" s="46"/>
      <c r="AR12" s="46"/>
      <c r="AS12" s="46" t="s">
        <v>170</v>
      </c>
      <c r="AT12" s="46"/>
      <c r="AU12" s="46"/>
      <c r="AV12" s="46" t="s">
        <v>171</v>
      </c>
      <c r="AW12" s="46"/>
      <c r="AX12" s="46"/>
      <c r="AY12" s="46" t="s">
        <v>160</v>
      </c>
      <c r="AZ12" s="46"/>
      <c r="BA12" s="46"/>
      <c r="BB12" s="46" t="s">
        <v>161</v>
      </c>
      <c r="BC12" s="46"/>
      <c r="BD12" s="46"/>
      <c r="BE12" s="46" t="s">
        <v>162</v>
      </c>
      <c r="BF12" s="46"/>
      <c r="BG12" s="46"/>
      <c r="BH12" s="46" t="s">
        <v>163</v>
      </c>
      <c r="BI12" s="46"/>
      <c r="BJ12" s="46"/>
      <c r="BK12" s="46" t="s">
        <v>164</v>
      </c>
      <c r="BL12" s="46"/>
      <c r="BM12" s="46"/>
      <c r="BN12" s="46" t="s">
        <v>165</v>
      </c>
      <c r="BO12" s="46"/>
      <c r="BP12" s="46"/>
      <c r="BQ12" s="46" t="s">
        <v>166</v>
      </c>
      <c r="BR12" s="46"/>
      <c r="BS12" s="46"/>
      <c r="BT12" s="46" t="s">
        <v>167</v>
      </c>
      <c r="BU12" s="46"/>
      <c r="BV12" s="46"/>
      <c r="BW12" s="46" t="s">
        <v>179</v>
      </c>
      <c r="BX12" s="46"/>
      <c r="BY12" s="46"/>
      <c r="BZ12" s="46" t="s">
        <v>180</v>
      </c>
      <c r="CA12" s="46"/>
      <c r="CB12" s="46"/>
      <c r="CC12" s="46" t="s">
        <v>181</v>
      </c>
      <c r="CD12" s="46"/>
      <c r="CE12" s="46"/>
      <c r="CF12" s="46" t="s">
        <v>182</v>
      </c>
      <c r="CG12" s="46"/>
      <c r="CH12" s="46"/>
      <c r="CI12" s="46" t="s">
        <v>183</v>
      </c>
      <c r="CJ12" s="46"/>
      <c r="CK12" s="46"/>
      <c r="CL12" s="46" t="s">
        <v>184</v>
      </c>
      <c r="CM12" s="46"/>
      <c r="CN12" s="46"/>
      <c r="CO12" s="46" t="s">
        <v>185</v>
      </c>
      <c r="CP12" s="46"/>
      <c r="CQ12" s="46"/>
      <c r="CR12" s="46" t="s">
        <v>175</v>
      </c>
      <c r="CS12" s="46"/>
      <c r="CT12" s="46"/>
      <c r="CU12" s="46" t="s">
        <v>176</v>
      </c>
      <c r="CV12" s="46"/>
      <c r="CW12" s="46"/>
      <c r="CX12" s="46" t="s">
        <v>177</v>
      </c>
      <c r="CY12" s="46"/>
      <c r="CZ12" s="46"/>
      <c r="DA12" s="46" t="s">
        <v>178</v>
      </c>
      <c r="DB12" s="46"/>
      <c r="DC12" s="46"/>
      <c r="DD12" s="46" t="s">
        <v>187</v>
      </c>
      <c r="DE12" s="46"/>
      <c r="DF12" s="46"/>
      <c r="DG12" s="46" t="s">
        <v>188</v>
      </c>
      <c r="DH12" s="46"/>
      <c r="DI12" s="46"/>
      <c r="DJ12" s="46" t="s">
        <v>189</v>
      </c>
      <c r="DK12" s="46"/>
      <c r="DL12" s="46"/>
      <c r="DM12" s="46" t="s">
        <v>190</v>
      </c>
      <c r="DN12" s="46"/>
      <c r="DO12" s="46"/>
      <c r="DP12" s="46" t="s">
        <v>191</v>
      </c>
      <c r="DQ12" s="46"/>
      <c r="DR12" s="46"/>
    </row>
    <row r="13" spans="1:254" ht="59.25" customHeight="1">
      <c r="A13" s="54"/>
      <c r="B13" s="54"/>
      <c r="C13" s="53" t="s">
        <v>906</v>
      </c>
      <c r="D13" s="53"/>
      <c r="E13" s="53"/>
      <c r="F13" s="53" t="s">
        <v>910</v>
      </c>
      <c r="G13" s="53"/>
      <c r="H13" s="53"/>
      <c r="I13" s="53" t="s">
        <v>911</v>
      </c>
      <c r="J13" s="53"/>
      <c r="K13" s="53"/>
      <c r="L13" s="53" t="s">
        <v>912</v>
      </c>
      <c r="M13" s="53"/>
      <c r="N13" s="53"/>
      <c r="O13" s="53" t="s">
        <v>202</v>
      </c>
      <c r="P13" s="53"/>
      <c r="Q13" s="53"/>
      <c r="R13" s="53" t="s">
        <v>204</v>
      </c>
      <c r="S13" s="53"/>
      <c r="T13" s="53"/>
      <c r="U13" s="53" t="s">
        <v>914</v>
      </c>
      <c r="V13" s="53"/>
      <c r="W13" s="53"/>
      <c r="X13" s="53" t="s">
        <v>915</v>
      </c>
      <c r="Y13" s="53"/>
      <c r="Z13" s="53"/>
      <c r="AA13" s="53" t="s">
        <v>916</v>
      </c>
      <c r="AB13" s="53"/>
      <c r="AC13" s="53"/>
      <c r="AD13" s="53" t="s">
        <v>918</v>
      </c>
      <c r="AE13" s="53"/>
      <c r="AF13" s="53"/>
      <c r="AG13" s="53" t="s">
        <v>920</v>
      </c>
      <c r="AH13" s="53"/>
      <c r="AI13" s="53"/>
      <c r="AJ13" s="53" t="s">
        <v>1326</v>
      </c>
      <c r="AK13" s="53"/>
      <c r="AL13" s="53"/>
      <c r="AM13" s="53" t="s">
        <v>925</v>
      </c>
      <c r="AN13" s="53"/>
      <c r="AO13" s="53"/>
      <c r="AP13" s="53" t="s">
        <v>926</v>
      </c>
      <c r="AQ13" s="53"/>
      <c r="AR13" s="53"/>
      <c r="AS13" s="53" t="s">
        <v>927</v>
      </c>
      <c r="AT13" s="53"/>
      <c r="AU13" s="53"/>
      <c r="AV13" s="53" t="s">
        <v>928</v>
      </c>
      <c r="AW13" s="53"/>
      <c r="AX13" s="53"/>
      <c r="AY13" s="53" t="s">
        <v>930</v>
      </c>
      <c r="AZ13" s="53"/>
      <c r="BA13" s="53"/>
      <c r="BB13" s="53" t="s">
        <v>931</v>
      </c>
      <c r="BC13" s="53"/>
      <c r="BD13" s="53"/>
      <c r="BE13" s="53" t="s">
        <v>932</v>
      </c>
      <c r="BF13" s="53"/>
      <c r="BG13" s="53"/>
      <c r="BH13" s="53" t="s">
        <v>933</v>
      </c>
      <c r="BI13" s="53"/>
      <c r="BJ13" s="53"/>
      <c r="BK13" s="53" t="s">
        <v>934</v>
      </c>
      <c r="BL13" s="53"/>
      <c r="BM13" s="53"/>
      <c r="BN13" s="53" t="s">
        <v>936</v>
      </c>
      <c r="BO13" s="53"/>
      <c r="BP13" s="53"/>
      <c r="BQ13" s="53" t="s">
        <v>937</v>
      </c>
      <c r="BR13" s="53"/>
      <c r="BS13" s="53"/>
      <c r="BT13" s="53" t="s">
        <v>939</v>
      </c>
      <c r="BU13" s="53"/>
      <c r="BV13" s="53"/>
      <c r="BW13" s="53" t="s">
        <v>941</v>
      </c>
      <c r="BX13" s="53"/>
      <c r="BY13" s="53"/>
      <c r="BZ13" s="53" t="s">
        <v>942</v>
      </c>
      <c r="CA13" s="53"/>
      <c r="CB13" s="53"/>
      <c r="CC13" s="53" t="s">
        <v>946</v>
      </c>
      <c r="CD13" s="53"/>
      <c r="CE13" s="53"/>
      <c r="CF13" s="53" t="s">
        <v>949</v>
      </c>
      <c r="CG13" s="53"/>
      <c r="CH13" s="53"/>
      <c r="CI13" s="53" t="s">
        <v>950</v>
      </c>
      <c r="CJ13" s="53"/>
      <c r="CK13" s="53"/>
      <c r="CL13" s="53" t="s">
        <v>951</v>
      </c>
      <c r="CM13" s="53"/>
      <c r="CN13" s="53"/>
      <c r="CO13" s="53" t="s">
        <v>952</v>
      </c>
      <c r="CP13" s="53"/>
      <c r="CQ13" s="53"/>
      <c r="CR13" s="53" t="s">
        <v>954</v>
      </c>
      <c r="CS13" s="53"/>
      <c r="CT13" s="53"/>
      <c r="CU13" s="53" t="s">
        <v>955</v>
      </c>
      <c r="CV13" s="53"/>
      <c r="CW13" s="53"/>
      <c r="CX13" s="53" t="s">
        <v>956</v>
      </c>
      <c r="CY13" s="53"/>
      <c r="CZ13" s="53"/>
      <c r="DA13" s="53" t="s">
        <v>957</v>
      </c>
      <c r="DB13" s="53"/>
      <c r="DC13" s="53"/>
      <c r="DD13" s="53" t="s">
        <v>958</v>
      </c>
      <c r="DE13" s="53"/>
      <c r="DF13" s="53"/>
      <c r="DG13" s="53" t="s">
        <v>959</v>
      </c>
      <c r="DH13" s="53"/>
      <c r="DI13" s="53"/>
      <c r="DJ13" s="53" t="s">
        <v>961</v>
      </c>
      <c r="DK13" s="53"/>
      <c r="DL13" s="53"/>
      <c r="DM13" s="53" t="s">
        <v>962</v>
      </c>
      <c r="DN13" s="53"/>
      <c r="DO13" s="53"/>
      <c r="DP13" s="53" t="s">
        <v>963</v>
      </c>
      <c r="DQ13" s="53"/>
      <c r="DR13" s="53"/>
    </row>
    <row r="14" spans="1:254" ht="120">
      <c r="A14" s="54"/>
      <c r="B14" s="54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9" t="s">
        <v>278</v>
      </c>
      <c r="B40" s="50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51" t="s">
        <v>842</v>
      </c>
      <c r="B41" s="52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8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8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8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8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8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8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8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8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8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8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8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8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8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8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8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3"/>
  <sheetViews>
    <sheetView tabSelected="1" topLeftCell="A38" workbookViewId="0">
      <selection activeCell="BH39" sqref="BH39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7" t="s">
        <v>1405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56" t="s">
        <v>88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3" t="s">
        <v>115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8" t="s">
        <v>138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56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331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8" t="s">
        <v>332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159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4" t="s">
        <v>1023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174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6" t="s">
        <v>186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44" t="s">
        <v>117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6" t="s">
        <v>139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4"/>
      <c r="B11" s="54"/>
      <c r="C11" s="48" t="s">
        <v>280</v>
      </c>
      <c r="D11" s="48" t="s">
        <v>5</v>
      </c>
      <c r="E11" s="48" t="s">
        <v>6</v>
      </c>
      <c r="F11" s="48" t="s">
        <v>319</v>
      </c>
      <c r="G11" s="48" t="s">
        <v>7</v>
      </c>
      <c r="H11" s="48" t="s">
        <v>8</v>
      </c>
      <c r="I11" s="48" t="s">
        <v>281</v>
      </c>
      <c r="J11" s="48" t="s">
        <v>9</v>
      </c>
      <c r="K11" s="48" t="s">
        <v>10</v>
      </c>
      <c r="L11" s="48" t="s">
        <v>282</v>
      </c>
      <c r="M11" s="48" t="s">
        <v>9</v>
      </c>
      <c r="N11" s="48" t="s">
        <v>10</v>
      </c>
      <c r="O11" s="48" t="s">
        <v>283</v>
      </c>
      <c r="P11" s="48" t="s">
        <v>11</v>
      </c>
      <c r="Q11" s="48" t="s">
        <v>4</v>
      </c>
      <c r="R11" s="48" t="s">
        <v>284</v>
      </c>
      <c r="S11" s="48"/>
      <c r="T11" s="48"/>
      <c r="U11" s="48" t="s">
        <v>982</v>
      </c>
      <c r="V11" s="48"/>
      <c r="W11" s="48"/>
      <c r="X11" s="48" t="s">
        <v>983</v>
      </c>
      <c r="Y11" s="48"/>
      <c r="Z11" s="48"/>
      <c r="AA11" s="46" t="s">
        <v>984</v>
      </c>
      <c r="AB11" s="46"/>
      <c r="AC11" s="46"/>
      <c r="AD11" s="48" t="s">
        <v>285</v>
      </c>
      <c r="AE11" s="48"/>
      <c r="AF11" s="48"/>
      <c r="AG11" s="48" t="s">
        <v>286</v>
      </c>
      <c r="AH11" s="48"/>
      <c r="AI11" s="48"/>
      <c r="AJ11" s="46" t="s">
        <v>287</v>
      </c>
      <c r="AK11" s="46"/>
      <c r="AL11" s="46"/>
      <c r="AM11" s="48" t="s">
        <v>288</v>
      </c>
      <c r="AN11" s="48"/>
      <c r="AO11" s="48"/>
      <c r="AP11" s="48" t="s">
        <v>289</v>
      </c>
      <c r="AQ11" s="48"/>
      <c r="AR11" s="48"/>
      <c r="AS11" s="48" t="s">
        <v>290</v>
      </c>
      <c r="AT11" s="48"/>
      <c r="AU11" s="48"/>
      <c r="AV11" s="48" t="s">
        <v>291</v>
      </c>
      <c r="AW11" s="48"/>
      <c r="AX11" s="48"/>
      <c r="AY11" s="48" t="s">
        <v>320</v>
      </c>
      <c r="AZ11" s="48"/>
      <c r="BA11" s="48"/>
      <c r="BB11" s="48" t="s">
        <v>292</v>
      </c>
      <c r="BC11" s="48"/>
      <c r="BD11" s="48"/>
      <c r="BE11" s="48" t="s">
        <v>1006</v>
      </c>
      <c r="BF11" s="48"/>
      <c r="BG11" s="48"/>
      <c r="BH11" s="48" t="s">
        <v>293</v>
      </c>
      <c r="BI11" s="48"/>
      <c r="BJ11" s="48"/>
      <c r="BK11" s="46" t="s">
        <v>294</v>
      </c>
      <c r="BL11" s="46"/>
      <c r="BM11" s="46"/>
      <c r="BN11" s="46" t="s">
        <v>321</v>
      </c>
      <c r="BO11" s="46"/>
      <c r="BP11" s="46"/>
      <c r="BQ11" s="46" t="s">
        <v>295</v>
      </c>
      <c r="BR11" s="46"/>
      <c r="BS11" s="46"/>
      <c r="BT11" s="46" t="s">
        <v>296</v>
      </c>
      <c r="BU11" s="46"/>
      <c r="BV11" s="46"/>
      <c r="BW11" s="46" t="s">
        <v>297</v>
      </c>
      <c r="BX11" s="46"/>
      <c r="BY11" s="46"/>
      <c r="BZ11" s="46" t="s">
        <v>298</v>
      </c>
      <c r="CA11" s="46"/>
      <c r="CB11" s="46"/>
      <c r="CC11" s="46" t="s">
        <v>322</v>
      </c>
      <c r="CD11" s="46"/>
      <c r="CE11" s="46"/>
      <c r="CF11" s="46" t="s">
        <v>299</v>
      </c>
      <c r="CG11" s="46"/>
      <c r="CH11" s="46"/>
      <c r="CI11" s="46" t="s">
        <v>300</v>
      </c>
      <c r="CJ11" s="46"/>
      <c r="CK11" s="46"/>
      <c r="CL11" s="46" t="s">
        <v>301</v>
      </c>
      <c r="CM11" s="46"/>
      <c r="CN11" s="46"/>
      <c r="CO11" s="46" t="s">
        <v>302</v>
      </c>
      <c r="CP11" s="46"/>
      <c r="CQ11" s="46"/>
      <c r="CR11" s="46" t="s">
        <v>303</v>
      </c>
      <c r="CS11" s="46"/>
      <c r="CT11" s="46"/>
      <c r="CU11" s="46" t="s">
        <v>304</v>
      </c>
      <c r="CV11" s="46"/>
      <c r="CW11" s="46"/>
      <c r="CX11" s="46" t="s">
        <v>305</v>
      </c>
      <c r="CY11" s="46"/>
      <c r="CZ11" s="46"/>
      <c r="DA11" s="46" t="s">
        <v>306</v>
      </c>
      <c r="DB11" s="46"/>
      <c r="DC11" s="46"/>
      <c r="DD11" s="46" t="s">
        <v>307</v>
      </c>
      <c r="DE11" s="46"/>
      <c r="DF11" s="46"/>
      <c r="DG11" s="46" t="s">
        <v>323</v>
      </c>
      <c r="DH11" s="46"/>
      <c r="DI11" s="46"/>
      <c r="DJ11" s="46" t="s">
        <v>308</v>
      </c>
      <c r="DK11" s="46"/>
      <c r="DL11" s="46"/>
      <c r="DM11" s="46" t="s">
        <v>309</v>
      </c>
      <c r="DN11" s="46"/>
      <c r="DO11" s="46"/>
      <c r="DP11" s="46" t="s">
        <v>310</v>
      </c>
      <c r="DQ11" s="46"/>
      <c r="DR11" s="46"/>
      <c r="DS11" s="46" t="s">
        <v>311</v>
      </c>
      <c r="DT11" s="46"/>
      <c r="DU11" s="46"/>
      <c r="DV11" s="46" t="s">
        <v>312</v>
      </c>
      <c r="DW11" s="46"/>
      <c r="DX11" s="46"/>
      <c r="DY11" s="46" t="s">
        <v>313</v>
      </c>
      <c r="DZ11" s="46"/>
      <c r="EA11" s="46"/>
      <c r="EB11" s="46" t="s">
        <v>314</v>
      </c>
      <c r="EC11" s="46"/>
      <c r="ED11" s="46"/>
      <c r="EE11" s="46" t="s">
        <v>324</v>
      </c>
      <c r="EF11" s="46"/>
      <c r="EG11" s="46"/>
      <c r="EH11" s="46" t="s">
        <v>325</v>
      </c>
      <c r="EI11" s="46"/>
      <c r="EJ11" s="46"/>
      <c r="EK11" s="46" t="s">
        <v>326</v>
      </c>
      <c r="EL11" s="46"/>
      <c r="EM11" s="46"/>
      <c r="EN11" s="46" t="s">
        <v>327</v>
      </c>
      <c r="EO11" s="46"/>
      <c r="EP11" s="46"/>
      <c r="EQ11" s="46" t="s">
        <v>328</v>
      </c>
      <c r="ER11" s="46"/>
      <c r="ES11" s="46"/>
      <c r="ET11" s="46" t="s">
        <v>329</v>
      </c>
      <c r="EU11" s="46"/>
      <c r="EV11" s="46"/>
      <c r="EW11" s="46" t="s">
        <v>315</v>
      </c>
      <c r="EX11" s="46"/>
      <c r="EY11" s="46"/>
      <c r="EZ11" s="46" t="s">
        <v>330</v>
      </c>
      <c r="FA11" s="46"/>
      <c r="FB11" s="46"/>
      <c r="FC11" s="46" t="s">
        <v>316</v>
      </c>
      <c r="FD11" s="46"/>
      <c r="FE11" s="46"/>
      <c r="FF11" s="46" t="s">
        <v>317</v>
      </c>
      <c r="FG11" s="46"/>
      <c r="FH11" s="46"/>
      <c r="FI11" s="46" t="s">
        <v>318</v>
      </c>
      <c r="FJ11" s="46"/>
      <c r="FK11" s="46"/>
    </row>
    <row r="12" spans="1:254" ht="79.5" customHeight="1">
      <c r="A12" s="54"/>
      <c r="B12" s="54"/>
      <c r="C12" s="53" t="s">
        <v>964</v>
      </c>
      <c r="D12" s="53"/>
      <c r="E12" s="53"/>
      <c r="F12" s="53" t="s">
        <v>968</v>
      </c>
      <c r="G12" s="53"/>
      <c r="H12" s="53"/>
      <c r="I12" s="53" t="s">
        <v>972</v>
      </c>
      <c r="J12" s="53"/>
      <c r="K12" s="53"/>
      <c r="L12" s="53" t="s">
        <v>976</v>
      </c>
      <c r="M12" s="53"/>
      <c r="N12" s="53"/>
      <c r="O12" s="53" t="s">
        <v>978</v>
      </c>
      <c r="P12" s="53"/>
      <c r="Q12" s="53"/>
      <c r="R12" s="53" t="s">
        <v>981</v>
      </c>
      <c r="S12" s="53"/>
      <c r="T12" s="53"/>
      <c r="U12" s="53" t="s">
        <v>338</v>
      </c>
      <c r="V12" s="53"/>
      <c r="W12" s="53"/>
      <c r="X12" s="53" t="s">
        <v>341</v>
      </c>
      <c r="Y12" s="53"/>
      <c r="Z12" s="53"/>
      <c r="AA12" s="53" t="s">
        <v>985</v>
      </c>
      <c r="AB12" s="53"/>
      <c r="AC12" s="53"/>
      <c r="AD12" s="53" t="s">
        <v>989</v>
      </c>
      <c r="AE12" s="53"/>
      <c r="AF12" s="53"/>
      <c r="AG12" s="53" t="s">
        <v>990</v>
      </c>
      <c r="AH12" s="53"/>
      <c r="AI12" s="53"/>
      <c r="AJ12" s="53" t="s">
        <v>994</v>
      </c>
      <c r="AK12" s="53"/>
      <c r="AL12" s="53"/>
      <c r="AM12" s="53" t="s">
        <v>998</v>
      </c>
      <c r="AN12" s="53"/>
      <c r="AO12" s="53"/>
      <c r="AP12" s="53" t="s">
        <v>1002</v>
      </c>
      <c r="AQ12" s="53"/>
      <c r="AR12" s="53"/>
      <c r="AS12" s="53" t="s">
        <v>1003</v>
      </c>
      <c r="AT12" s="53"/>
      <c r="AU12" s="53"/>
      <c r="AV12" s="53" t="s">
        <v>1007</v>
      </c>
      <c r="AW12" s="53"/>
      <c r="AX12" s="53"/>
      <c r="AY12" s="53" t="s">
        <v>1008</v>
      </c>
      <c r="AZ12" s="53"/>
      <c r="BA12" s="53"/>
      <c r="BB12" s="53" t="s">
        <v>1009</v>
      </c>
      <c r="BC12" s="53"/>
      <c r="BD12" s="53"/>
      <c r="BE12" s="53" t="s">
        <v>1010</v>
      </c>
      <c r="BF12" s="53"/>
      <c r="BG12" s="53"/>
      <c r="BH12" s="53" t="s">
        <v>1011</v>
      </c>
      <c r="BI12" s="53"/>
      <c r="BJ12" s="53"/>
      <c r="BK12" s="53" t="s">
        <v>357</v>
      </c>
      <c r="BL12" s="53"/>
      <c r="BM12" s="53"/>
      <c r="BN12" s="53" t="s">
        <v>359</v>
      </c>
      <c r="BO12" s="53"/>
      <c r="BP12" s="53"/>
      <c r="BQ12" s="53" t="s">
        <v>1015</v>
      </c>
      <c r="BR12" s="53"/>
      <c r="BS12" s="53"/>
      <c r="BT12" s="53" t="s">
        <v>1016</v>
      </c>
      <c r="BU12" s="53"/>
      <c r="BV12" s="53"/>
      <c r="BW12" s="53" t="s">
        <v>1017</v>
      </c>
      <c r="BX12" s="53"/>
      <c r="BY12" s="53"/>
      <c r="BZ12" s="53" t="s">
        <v>1018</v>
      </c>
      <c r="CA12" s="53"/>
      <c r="CB12" s="53"/>
      <c r="CC12" s="53" t="s">
        <v>369</v>
      </c>
      <c r="CD12" s="53"/>
      <c r="CE12" s="53"/>
      <c r="CF12" s="67" t="s">
        <v>372</v>
      </c>
      <c r="CG12" s="67"/>
      <c r="CH12" s="67"/>
      <c r="CI12" s="53" t="s">
        <v>376</v>
      </c>
      <c r="CJ12" s="53"/>
      <c r="CK12" s="53"/>
      <c r="CL12" s="53" t="s">
        <v>1329</v>
      </c>
      <c r="CM12" s="53"/>
      <c r="CN12" s="53"/>
      <c r="CO12" s="53" t="s">
        <v>382</v>
      </c>
      <c r="CP12" s="53"/>
      <c r="CQ12" s="53"/>
      <c r="CR12" s="67" t="s">
        <v>385</v>
      </c>
      <c r="CS12" s="67"/>
      <c r="CT12" s="67"/>
      <c r="CU12" s="53" t="s">
        <v>388</v>
      </c>
      <c r="CV12" s="53"/>
      <c r="CW12" s="53"/>
      <c r="CX12" s="53" t="s">
        <v>390</v>
      </c>
      <c r="CY12" s="53"/>
      <c r="CZ12" s="53"/>
      <c r="DA12" s="53" t="s">
        <v>394</v>
      </c>
      <c r="DB12" s="53"/>
      <c r="DC12" s="53"/>
      <c r="DD12" s="67" t="s">
        <v>398</v>
      </c>
      <c r="DE12" s="67"/>
      <c r="DF12" s="67"/>
      <c r="DG12" s="67" t="s">
        <v>400</v>
      </c>
      <c r="DH12" s="67"/>
      <c r="DI12" s="67"/>
      <c r="DJ12" s="67" t="s">
        <v>404</v>
      </c>
      <c r="DK12" s="67"/>
      <c r="DL12" s="67"/>
      <c r="DM12" s="67" t="s">
        <v>408</v>
      </c>
      <c r="DN12" s="67"/>
      <c r="DO12" s="67"/>
      <c r="DP12" s="67" t="s">
        <v>412</v>
      </c>
      <c r="DQ12" s="67"/>
      <c r="DR12" s="67"/>
      <c r="DS12" s="67" t="s">
        <v>415</v>
      </c>
      <c r="DT12" s="67"/>
      <c r="DU12" s="67"/>
      <c r="DV12" s="67" t="s">
        <v>418</v>
      </c>
      <c r="DW12" s="67"/>
      <c r="DX12" s="67"/>
      <c r="DY12" s="67" t="s">
        <v>422</v>
      </c>
      <c r="DZ12" s="67"/>
      <c r="EA12" s="67"/>
      <c r="EB12" s="67" t="s">
        <v>424</v>
      </c>
      <c r="EC12" s="67"/>
      <c r="ED12" s="67"/>
      <c r="EE12" s="67" t="s">
        <v>1027</v>
      </c>
      <c r="EF12" s="67"/>
      <c r="EG12" s="67"/>
      <c r="EH12" s="67" t="s">
        <v>426</v>
      </c>
      <c r="EI12" s="67"/>
      <c r="EJ12" s="67"/>
      <c r="EK12" s="67" t="s">
        <v>428</v>
      </c>
      <c r="EL12" s="67"/>
      <c r="EM12" s="67"/>
      <c r="EN12" s="67" t="s">
        <v>1036</v>
      </c>
      <c r="EO12" s="67"/>
      <c r="EP12" s="67"/>
      <c r="EQ12" s="67" t="s">
        <v>1038</v>
      </c>
      <c r="ER12" s="67"/>
      <c r="ES12" s="67"/>
      <c r="ET12" s="67" t="s">
        <v>430</v>
      </c>
      <c r="EU12" s="67"/>
      <c r="EV12" s="67"/>
      <c r="EW12" s="67" t="s">
        <v>431</v>
      </c>
      <c r="EX12" s="67"/>
      <c r="EY12" s="67"/>
      <c r="EZ12" s="67" t="s">
        <v>1042</v>
      </c>
      <c r="FA12" s="67"/>
      <c r="FB12" s="67"/>
      <c r="FC12" s="67" t="s">
        <v>1046</v>
      </c>
      <c r="FD12" s="67"/>
      <c r="FE12" s="67"/>
      <c r="FF12" s="67" t="s">
        <v>1048</v>
      </c>
      <c r="FG12" s="67"/>
      <c r="FH12" s="67"/>
      <c r="FI12" s="67" t="s">
        <v>1052</v>
      </c>
      <c r="FJ12" s="67"/>
      <c r="FK12" s="67"/>
    </row>
    <row r="13" spans="1:254" ht="180">
      <c r="A13" s="54"/>
      <c r="B13" s="54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customHeight="1">
      <c r="A14" s="23">
        <v>1</v>
      </c>
      <c r="B14" s="39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customHeight="1">
      <c r="A15" s="2">
        <v>2</v>
      </c>
      <c r="B15" s="40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customHeight="1">
      <c r="A16" s="2">
        <v>3</v>
      </c>
      <c r="B16" s="40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customHeight="1">
      <c r="A17" s="2">
        <v>4</v>
      </c>
      <c r="B17" s="40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customHeight="1">
      <c r="A18" s="2">
        <v>5</v>
      </c>
      <c r="B18" s="40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customHeight="1">
      <c r="A19" s="2">
        <v>6</v>
      </c>
      <c r="B19" s="40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customHeight="1">
      <c r="A20" s="2">
        <v>7</v>
      </c>
      <c r="B20" s="40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customHeight="1">
      <c r="A21" s="3">
        <v>8</v>
      </c>
      <c r="B21" s="4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customHeight="1">
      <c r="A22" s="3">
        <v>9</v>
      </c>
      <c r="B22" s="41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customHeight="1">
      <c r="A23" s="3">
        <v>10</v>
      </c>
      <c r="B23" s="41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customHeight="1">
      <c r="A24" s="3">
        <v>11</v>
      </c>
      <c r="B24" s="41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customHeight="1">
      <c r="A25" s="3">
        <v>12</v>
      </c>
      <c r="B25" s="41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customHeight="1">
      <c r="A26" s="3">
        <v>13</v>
      </c>
      <c r="B26" s="4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customHeight="1">
      <c r="A27" s="3">
        <v>14</v>
      </c>
      <c r="B27" s="41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customHeight="1">
      <c r="A28" s="3">
        <v>15</v>
      </c>
      <c r="B28" s="41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customHeight="1">
      <c r="A29" s="3">
        <v>16</v>
      </c>
      <c r="B29" s="41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customHeight="1">
      <c r="A30" s="3">
        <v>17</v>
      </c>
      <c r="B30" s="41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customHeight="1">
      <c r="A31" s="3">
        <v>18</v>
      </c>
      <c r="B31" s="41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customHeight="1">
      <c r="A32" s="3">
        <v>19</v>
      </c>
      <c r="B32" s="41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customHeight="1">
      <c r="A33" s="3">
        <v>20</v>
      </c>
      <c r="B33" s="41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customHeight="1">
      <c r="A34" s="3">
        <v>21</v>
      </c>
      <c r="B34" s="41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customHeight="1">
      <c r="A35" s="3">
        <v>22</v>
      </c>
      <c r="B35" s="41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customHeight="1">
      <c r="A36" s="42">
        <v>23</v>
      </c>
      <c r="B36" s="41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customHeight="1">
      <c r="A37" s="3">
        <v>24</v>
      </c>
      <c r="B37" s="41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customHeight="1">
      <c r="A38" s="34" t="s">
        <v>278</v>
      </c>
      <c r="B38" s="35"/>
      <c r="C38" s="4"/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67.5">
      <c r="A39" s="36" t="s">
        <v>841</v>
      </c>
      <c r="B39" s="3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C40" s="3">
        <v>24</v>
      </c>
      <c r="D40" s="3"/>
      <c r="E40" s="3">
        <f t="shared" ref="E40:AI40" si="0">SUM(E14:E39)</f>
        <v>0</v>
      </c>
      <c r="F40" s="3">
        <v>24</v>
      </c>
      <c r="G40" s="3">
        <f t="shared" si="0"/>
        <v>0</v>
      </c>
      <c r="H40" s="3">
        <f t="shared" si="0"/>
        <v>0</v>
      </c>
      <c r="I40" s="3">
        <v>24</v>
      </c>
      <c r="J40" s="3">
        <f t="shared" si="0"/>
        <v>0</v>
      </c>
      <c r="K40" s="3">
        <f t="shared" si="0"/>
        <v>0</v>
      </c>
      <c r="L40" s="3">
        <v>24</v>
      </c>
      <c r="M40" s="3">
        <f t="shared" si="0"/>
        <v>0</v>
      </c>
      <c r="N40" s="3">
        <f t="shared" si="0"/>
        <v>0</v>
      </c>
      <c r="O40" s="3">
        <v>24</v>
      </c>
      <c r="P40" s="3">
        <f t="shared" si="0"/>
        <v>0</v>
      </c>
      <c r="Q40" s="3">
        <f t="shared" si="0"/>
        <v>0</v>
      </c>
      <c r="R40" s="3">
        <v>24</v>
      </c>
      <c r="S40" s="3">
        <f t="shared" si="0"/>
        <v>0</v>
      </c>
      <c r="T40" s="3">
        <f t="shared" si="0"/>
        <v>0</v>
      </c>
      <c r="U40" s="3">
        <v>24</v>
      </c>
      <c r="V40" s="3">
        <f t="shared" si="0"/>
        <v>0</v>
      </c>
      <c r="W40" s="3">
        <f t="shared" si="0"/>
        <v>0</v>
      </c>
      <c r="X40" s="3">
        <v>24</v>
      </c>
      <c r="Y40" s="3">
        <f t="shared" si="0"/>
        <v>0</v>
      </c>
      <c r="Z40" s="3">
        <f t="shared" si="0"/>
        <v>0</v>
      </c>
      <c r="AA40" s="3">
        <v>24</v>
      </c>
      <c r="AB40" s="3">
        <f t="shared" si="0"/>
        <v>0</v>
      </c>
      <c r="AC40" s="3">
        <f t="shared" si="0"/>
        <v>0</v>
      </c>
      <c r="AD40" s="3">
        <v>24</v>
      </c>
      <c r="AE40" s="3">
        <f t="shared" si="0"/>
        <v>0</v>
      </c>
      <c r="AF40" s="3">
        <f t="shared" si="0"/>
        <v>0</v>
      </c>
      <c r="AG40" s="3">
        <v>24</v>
      </c>
      <c r="AH40" s="3">
        <f t="shared" si="0"/>
        <v>0</v>
      </c>
      <c r="AI40" s="3">
        <f t="shared" si="0"/>
        <v>0</v>
      </c>
      <c r="AJ40" s="3">
        <v>24</v>
      </c>
      <c r="AK40" s="3">
        <f t="shared" ref="AK40:BP40" si="1">SUM(AK14:AK39)</f>
        <v>0</v>
      </c>
      <c r="AL40" s="3">
        <f t="shared" si="1"/>
        <v>0</v>
      </c>
      <c r="AM40" s="3">
        <v>24</v>
      </c>
      <c r="AN40" s="3">
        <f t="shared" si="1"/>
        <v>0</v>
      </c>
      <c r="AO40" s="3">
        <f t="shared" si="1"/>
        <v>0</v>
      </c>
      <c r="AP40" s="3">
        <v>24</v>
      </c>
      <c r="AQ40" s="3">
        <f t="shared" si="1"/>
        <v>0</v>
      </c>
      <c r="AR40" s="3">
        <f t="shared" si="1"/>
        <v>0</v>
      </c>
      <c r="AS40" s="3">
        <v>24</v>
      </c>
      <c r="AT40" s="3">
        <f t="shared" si="1"/>
        <v>0</v>
      </c>
      <c r="AU40" s="3">
        <f t="shared" si="1"/>
        <v>0</v>
      </c>
      <c r="AV40" s="3">
        <v>24</v>
      </c>
      <c r="AW40" s="3">
        <f t="shared" si="1"/>
        <v>0</v>
      </c>
      <c r="AX40" s="3">
        <f t="shared" si="1"/>
        <v>0</v>
      </c>
      <c r="AY40" s="3">
        <v>24</v>
      </c>
      <c r="AZ40" s="3">
        <f t="shared" si="1"/>
        <v>0</v>
      </c>
      <c r="BA40" s="3">
        <f t="shared" si="1"/>
        <v>0</v>
      </c>
      <c r="BB40" s="3">
        <v>24</v>
      </c>
      <c r="BC40" s="3">
        <f t="shared" si="1"/>
        <v>0</v>
      </c>
      <c r="BD40" s="3">
        <f t="shared" si="1"/>
        <v>0</v>
      </c>
      <c r="BE40" s="3">
        <v>24</v>
      </c>
      <c r="BF40" s="3">
        <f t="shared" si="1"/>
        <v>0</v>
      </c>
      <c r="BG40" s="3">
        <f t="shared" si="1"/>
        <v>0</v>
      </c>
      <c r="BH40" s="3">
        <v>24</v>
      </c>
      <c r="BI40" s="3">
        <f t="shared" si="1"/>
        <v>0</v>
      </c>
      <c r="BJ40" s="3">
        <f t="shared" si="1"/>
        <v>0</v>
      </c>
      <c r="BK40" s="3">
        <v>24</v>
      </c>
      <c r="BL40" s="3">
        <f t="shared" si="1"/>
        <v>0</v>
      </c>
      <c r="BM40" s="3">
        <f t="shared" si="1"/>
        <v>0</v>
      </c>
      <c r="BN40" s="3">
        <v>24</v>
      </c>
      <c r="BO40" s="3">
        <f t="shared" si="1"/>
        <v>0</v>
      </c>
      <c r="BP40" s="3">
        <f t="shared" si="1"/>
        <v>0</v>
      </c>
      <c r="BQ40" s="3">
        <v>24</v>
      </c>
      <c r="BR40" s="3">
        <f t="shared" ref="BR40:CV40" si="2">SUM(BR14:BR39)</f>
        <v>0</v>
      </c>
      <c r="BS40" s="3">
        <f t="shared" si="2"/>
        <v>0</v>
      </c>
      <c r="BT40" s="3">
        <v>24</v>
      </c>
      <c r="BU40" s="3">
        <f t="shared" si="2"/>
        <v>0</v>
      </c>
      <c r="BV40" s="3">
        <f t="shared" si="2"/>
        <v>0</v>
      </c>
      <c r="BW40" s="3">
        <v>24</v>
      </c>
      <c r="BX40" s="3">
        <f t="shared" si="2"/>
        <v>0</v>
      </c>
      <c r="BY40" s="3">
        <f t="shared" si="2"/>
        <v>0</v>
      </c>
      <c r="BZ40" s="3">
        <v>24</v>
      </c>
      <c r="CA40" s="3">
        <f t="shared" si="2"/>
        <v>0</v>
      </c>
      <c r="CB40" s="3">
        <f t="shared" si="2"/>
        <v>0</v>
      </c>
      <c r="CC40" s="3">
        <v>24</v>
      </c>
      <c r="CD40" s="3">
        <f t="shared" si="2"/>
        <v>0</v>
      </c>
      <c r="CE40" s="3">
        <f t="shared" si="2"/>
        <v>0</v>
      </c>
      <c r="CF40" s="3">
        <v>24</v>
      </c>
      <c r="CG40" s="3">
        <f t="shared" si="2"/>
        <v>0</v>
      </c>
      <c r="CH40" s="3">
        <f t="shared" si="2"/>
        <v>0</v>
      </c>
      <c r="CI40" s="3">
        <v>24</v>
      </c>
      <c r="CJ40" s="3">
        <f t="shared" si="2"/>
        <v>0</v>
      </c>
      <c r="CK40" s="3">
        <f t="shared" si="2"/>
        <v>0</v>
      </c>
      <c r="CL40" s="3">
        <v>24</v>
      </c>
      <c r="CM40" s="3">
        <f t="shared" si="2"/>
        <v>0</v>
      </c>
      <c r="CN40" s="3">
        <f t="shared" si="2"/>
        <v>0</v>
      </c>
      <c r="CO40" s="3">
        <v>24</v>
      </c>
      <c r="CP40" s="3">
        <f t="shared" si="2"/>
        <v>0</v>
      </c>
      <c r="CQ40" s="3">
        <f t="shared" si="2"/>
        <v>0</v>
      </c>
      <c r="CR40" s="3">
        <v>24</v>
      </c>
      <c r="CS40" s="3">
        <f t="shared" si="2"/>
        <v>0</v>
      </c>
      <c r="CT40" s="3">
        <f t="shared" si="2"/>
        <v>0</v>
      </c>
      <c r="CU40" s="3">
        <v>24</v>
      </c>
      <c r="CV40" s="3">
        <f t="shared" si="2"/>
        <v>0</v>
      </c>
      <c r="CW40" s="3">
        <f t="shared" ref="CW40:EA40" si="3">SUM(CW14:CW39)</f>
        <v>0</v>
      </c>
      <c r="CX40" s="3">
        <v>24</v>
      </c>
      <c r="CY40" s="3">
        <f t="shared" si="3"/>
        <v>0</v>
      </c>
      <c r="CZ40" s="3">
        <f t="shared" si="3"/>
        <v>0</v>
      </c>
      <c r="DA40" s="3">
        <v>24</v>
      </c>
      <c r="DB40" s="3">
        <f t="shared" si="3"/>
        <v>0</v>
      </c>
      <c r="DC40" s="3">
        <f t="shared" si="3"/>
        <v>0</v>
      </c>
      <c r="DD40" s="3">
        <v>24</v>
      </c>
      <c r="DE40" s="3">
        <f t="shared" si="3"/>
        <v>0</v>
      </c>
      <c r="DF40" s="3">
        <f t="shared" si="3"/>
        <v>0</v>
      </c>
      <c r="DG40" s="3">
        <v>24</v>
      </c>
      <c r="DH40" s="3">
        <f t="shared" si="3"/>
        <v>0</v>
      </c>
      <c r="DI40" s="3">
        <f t="shared" si="3"/>
        <v>0</v>
      </c>
      <c r="DJ40" s="3">
        <v>24</v>
      </c>
      <c r="DK40" s="3">
        <f t="shared" si="3"/>
        <v>0</v>
      </c>
      <c r="DL40" s="3">
        <f t="shared" si="3"/>
        <v>0</v>
      </c>
      <c r="DM40" s="3">
        <v>24</v>
      </c>
      <c r="DN40" s="3">
        <f t="shared" si="3"/>
        <v>0</v>
      </c>
      <c r="DO40" s="3">
        <f t="shared" si="3"/>
        <v>0</v>
      </c>
      <c r="DP40" s="3">
        <v>24</v>
      </c>
      <c r="DQ40" s="3">
        <f t="shared" si="3"/>
        <v>0</v>
      </c>
      <c r="DR40" s="3">
        <f t="shared" si="3"/>
        <v>0</v>
      </c>
      <c r="DS40" s="3">
        <v>24</v>
      </c>
      <c r="DT40" s="3">
        <f t="shared" si="3"/>
        <v>0</v>
      </c>
      <c r="DU40" s="3">
        <f t="shared" si="3"/>
        <v>0</v>
      </c>
      <c r="DV40" s="3">
        <v>24</v>
      </c>
      <c r="DW40" s="3">
        <f t="shared" si="3"/>
        <v>0</v>
      </c>
      <c r="DX40" s="3">
        <f t="shared" si="3"/>
        <v>0</v>
      </c>
      <c r="DY40" s="3">
        <v>24</v>
      </c>
      <c r="DZ40" s="3">
        <f t="shared" si="3"/>
        <v>0</v>
      </c>
      <c r="EA40" s="3">
        <f t="shared" si="3"/>
        <v>0</v>
      </c>
      <c r="EB40" s="3">
        <v>24</v>
      </c>
      <c r="EC40" s="3">
        <f t="shared" ref="EC40:FH40" si="4">SUM(EC14:EC39)</f>
        <v>0</v>
      </c>
      <c r="ED40" s="3">
        <f t="shared" si="4"/>
        <v>0</v>
      </c>
      <c r="EE40" s="3">
        <v>24</v>
      </c>
      <c r="EF40" s="3">
        <f t="shared" si="4"/>
        <v>0</v>
      </c>
      <c r="EG40" s="3">
        <f t="shared" si="4"/>
        <v>0</v>
      </c>
      <c r="EH40" s="3">
        <v>24</v>
      </c>
      <c r="EI40" s="3"/>
      <c r="EJ40" s="3">
        <f t="shared" si="4"/>
        <v>0</v>
      </c>
      <c r="EK40" s="3">
        <v>24</v>
      </c>
      <c r="EL40" s="3">
        <f t="shared" si="4"/>
        <v>0</v>
      </c>
      <c r="EM40" s="3">
        <f t="shared" si="4"/>
        <v>0</v>
      </c>
      <c r="EN40" s="3">
        <v>24</v>
      </c>
      <c r="EO40" s="3">
        <f t="shared" si="4"/>
        <v>0</v>
      </c>
      <c r="EP40" s="3">
        <f t="shared" si="4"/>
        <v>0</v>
      </c>
      <c r="EQ40" s="3">
        <v>24</v>
      </c>
      <c r="ER40" s="3">
        <f t="shared" si="4"/>
        <v>0</v>
      </c>
      <c r="ES40" s="3">
        <f t="shared" si="4"/>
        <v>0</v>
      </c>
      <c r="ET40" s="3">
        <v>24</v>
      </c>
      <c r="EU40" s="3">
        <f t="shared" si="4"/>
        <v>0</v>
      </c>
      <c r="EV40" s="3">
        <f t="shared" si="4"/>
        <v>0</v>
      </c>
      <c r="EW40" s="3">
        <v>24</v>
      </c>
      <c r="EX40" s="3">
        <f t="shared" si="4"/>
        <v>0</v>
      </c>
      <c r="EY40" s="3">
        <f t="shared" si="4"/>
        <v>0</v>
      </c>
      <c r="EZ40" s="3">
        <v>24</v>
      </c>
      <c r="FA40" s="3">
        <f t="shared" si="4"/>
        <v>0</v>
      </c>
      <c r="FB40" s="3">
        <f t="shared" si="4"/>
        <v>0</v>
      </c>
      <c r="FC40" s="3">
        <v>24</v>
      </c>
      <c r="FD40" s="3">
        <f t="shared" si="4"/>
        <v>0</v>
      </c>
      <c r="FE40" s="3">
        <f t="shared" si="4"/>
        <v>0</v>
      </c>
      <c r="FF40" s="3">
        <v>24</v>
      </c>
      <c r="FG40" s="3">
        <f t="shared" si="4"/>
        <v>0</v>
      </c>
      <c r="FH40" s="3">
        <f t="shared" si="4"/>
        <v>0</v>
      </c>
      <c r="FI40" s="3">
        <v>24</v>
      </c>
      <c r="FJ40" s="3">
        <f t="shared" ref="FJ40:FK40" si="5">SUM(FJ14:FJ39)</f>
        <v>0</v>
      </c>
      <c r="FK40" s="3">
        <f t="shared" si="5"/>
        <v>0</v>
      </c>
    </row>
    <row r="41" spans="1:254" ht="39" customHeight="1">
      <c r="B41" t="s">
        <v>813</v>
      </c>
      <c r="C41" s="10">
        <f>C40/23%</f>
        <v>104.34782608695652</v>
      </c>
      <c r="D41" s="10">
        <f t="shared" ref="D41:BO41" si="6">D40/23%</f>
        <v>0</v>
      </c>
      <c r="E41" s="10">
        <f t="shared" si="6"/>
        <v>0</v>
      </c>
      <c r="F41" s="10">
        <f t="shared" si="6"/>
        <v>104.34782608695652</v>
      </c>
      <c r="G41" s="10">
        <f t="shared" si="6"/>
        <v>0</v>
      </c>
      <c r="H41" s="10">
        <f t="shared" si="6"/>
        <v>0</v>
      </c>
      <c r="I41" s="10">
        <f t="shared" si="6"/>
        <v>104.34782608695652</v>
      </c>
      <c r="J41" s="10">
        <f t="shared" si="6"/>
        <v>0</v>
      </c>
      <c r="K41" s="10">
        <f t="shared" si="6"/>
        <v>0</v>
      </c>
      <c r="L41" s="10">
        <f t="shared" si="6"/>
        <v>104.34782608695652</v>
      </c>
      <c r="M41" s="10">
        <f t="shared" si="6"/>
        <v>0</v>
      </c>
      <c r="N41" s="10">
        <f t="shared" si="6"/>
        <v>0</v>
      </c>
      <c r="O41" s="10">
        <f t="shared" si="6"/>
        <v>104.34782608695652</v>
      </c>
      <c r="P41" s="10">
        <f t="shared" si="6"/>
        <v>0</v>
      </c>
      <c r="Q41" s="10">
        <f t="shared" si="6"/>
        <v>0</v>
      </c>
      <c r="R41" s="10">
        <f t="shared" si="6"/>
        <v>104.34782608695652</v>
      </c>
      <c r="S41" s="10">
        <f t="shared" si="6"/>
        <v>0</v>
      </c>
      <c r="T41" s="10">
        <f t="shared" si="6"/>
        <v>0</v>
      </c>
      <c r="U41" s="10">
        <f t="shared" si="6"/>
        <v>104.34782608695652</v>
      </c>
      <c r="V41" s="10">
        <f t="shared" si="6"/>
        <v>0</v>
      </c>
      <c r="W41" s="10"/>
      <c r="X41" s="10">
        <f t="shared" si="6"/>
        <v>104.34782608695652</v>
      </c>
      <c r="Y41" s="10">
        <f t="shared" si="6"/>
        <v>0</v>
      </c>
      <c r="Z41" s="10"/>
      <c r="AA41" s="10">
        <f t="shared" si="6"/>
        <v>104.34782608695652</v>
      </c>
      <c r="AB41" s="10">
        <f t="shared" si="6"/>
        <v>0</v>
      </c>
      <c r="AC41" s="10"/>
      <c r="AD41" s="10">
        <f t="shared" si="6"/>
        <v>104.34782608695652</v>
      </c>
      <c r="AE41" s="10">
        <f t="shared" si="6"/>
        <v>0</v>
      </c>
      <c r="AF41" s="10"/>
      <c r="AG41" s="10">
        <f t="shared" si="6"/>
        <v>104.34782608695652</v>
      </c>
      <c r="AH41" s="10">
        <f t="shared" si="6"/>
        <v>0</v>
      </c>
      <c r="AI41" s="10"/>
      <c r="AJ41" s="10">
        <f t="shared" si="6"/>
        <v>104.34782608695652</v>
      </c>
      <c r="AK41" s="10">
        <f t="shared" si="6"/>
        <v>0</v>
      </c>
      <c r="AL41" s="10"/>
      <c r="AM41" s="10">
        <f t="shared" si="6"/>
        <v>104.34782608695652</v>
      </c>
      <c r="AN41" s="10">
        <f t="shared" si="6"/>
        <v>0</v>
      </c>
      <c r="AO41" s="10"/>
      <c r="AP41" s="10">
        <f t="shared" si="6"/>
        <v>104.34782608695652</v>
      </c>
      <c r="AQ41" s="10">
        <f t="shared" si="6"/>
        <v>0</v>
      </c>
      <c r="AR41" s="10"/>
      <c r="AS41" s="10">
        <f t="shared" si="6"/>
        <v>104.34782608695652</v>
      </c>
      <c r="AT41" s="10">
        <f t="shared" si="6"/>
        <v>0</v>
      </c>
      <c r="AU41" s="10"/>
      <c r="AV41" s="10">
        <f t="shared" si="6"/>
        <v>104.34782608695652</v>
      </c>
      <c r="AW41" s="10">
        <f t="shared" si="6"/>
        <v>0</v>
      </c>
      <c r="AX41" s="10"/>
      <c r="AY41" s="10">
        <f t="shared" si="6"/>
        <v>104.34782608695652</v>
      </c>
      <c r="AZ41" s="10">
        <f t="shared" si="6"/>
        <v>0</v>
      </c>
      <c r="BA41" s="10">
        <f t="shared" si="6"/>
        <v>0</v>
      </c>
      <c r="BB41" s="10">
        <f t="shared" si="6"/>
        <v>104.34782608695652</v>
      </c>
      <c r="BC41" s="10">
        <f t="shared" si="6"/>
        <v>0</v>
      </c>
      <c r="BD41" s="10">
        <f t="shared" si="6"/>
        <v>0</v>
      </c>
      <c r="BE41" s="10">
        <f t="shared" si="6"/>
        <v>104.34782608695652</v>
      </c>
      <c r="BF41" s="10">
        <f t="shared" si="6"/>
        <v>0</v>
      </c>
      <c r="BG41" s="10">
        <f t="shared" si="6"/>
        <v>0</v>
      </c>
      <c r="BH41" s="10">
        <f t="shared" si="6"/>
        <v>104.34782608695652</v>
      </c>
      <c r="BI41" s="10">
        <f t="shared" si="6"/>
        <v>0</v>
      </c>
      <c r="BJ41" s="10">
        <f t="shared" si="6"/>
        <v>0</v>
      </c>
      <c r="BK41" s="10">
        <f t="shared" si="6"/>
        <v>104.34782608695652</v>
      </c>
      <c r="BL41" s="10">
        <f t="shared" si="6"/>
        <v>0</v>
      </c>
      <c r="BM41" s="10">
        <f t="shared" si="6"/>
        <v>0</v>
      </c>
      <c r="BN41" s="10">
        <f t="shared" si="6"/>
        <v>104.34782608695652</v>
      </c>
      <c r="BO41" s="10">
        <f t="shared" si="6"/>
        <v>0</v>
      </c>
      <c r="BP41" s="10">
        <f t="shared" ref="BP41:EA41" si="7">BP40/23%</f>
        <v>0</v>
      </c>
      <c r="BQ41" s="10">
        <f t="shared" si="7"/>
        <v>104.34782608695652</v>
      </c>
      <c r="BR41" s="10">
        <f t="shared" si="7"/>
        <v>0</v>
      </c>
      <c r="BS41" s="10">
        <f t="shared" si="7"/>
        <v>0</v>
      </c>
      <c r="BT41" s="10">
        <f t="shared" si="7"/>
        <v>104.34782608695652</v>
      </c>
      <c r="BU41" s="10">
        <f t="shared" si="7"/>
        <v>0</v>
      </c>
      <c r="BV41" s="10">
        <f t="shared" si="7"/>
        <v>0</v>
      </c>
      <c r="BW41" s="10">
        <f t="shared" si="7"/>
        <v>104.34782608695652</v>
      </c>
      <c r="BX41" s="10">
        <f t="shared" si="7"/>
        <v>0</v>
      </c>
      <c r="BY41" s="10">
        <f t="shared" si="7"/>
        <v>0</v>
      </c>
      <c r="BZ41" s="10">
        <f t="shared" si="7"/>
        <v>104.34782608695652</v>
      </c>
      <c r="CA41" s="10">
        <f t="shared" si="7"/>
        <v>0</v>
      </c>
      <c r="CB41" s="10">
        <f t="shared" si="7"/>
        <v>0</v>
      </c>
      <c r="CC41" s="10">
        <f t="shared" si="7"/>
        <v>104.34782608695652</v>
      </c>
      <c r="CD41" s="10">
        <f t="shared" si="7"/>
        <v>0</v>
      </c>
      <c r="CE41" s="10">
        <f t="shared" si="7"/>
        <v>0</v>
      </c>
      <c r="CF41" s="10">
        <f t="shared" si="7"/>
        <v>104.34782608695652</v>
      </c>
      <c r="CG41" s="10">
        <f t="shared" si="7"/>
        <v>0</v>
      </c>
      <c r="CH41" s="10">
        <f t="shared" si="7"/>
        <v>0</v>
      </c>
      <c r="CI41" s="10">
        <f t="shared" si="7"/>
        <v>104.34782608695652</v>
      </c>
      <c r="CJ41" s="10">
        <f t="shared" si="7"/>
        <v>0</v>
      </c>
      <c r="CK41" s="10">
        <f t="shared" si="7"/>
        <v>0</v>
      </c>
      <c r="CL41" s="10">
        <f t="shared" si="7"/>
        <v>104.34782608695652</v>
      </c>
      <c r="CM41" s="10">
        <f t="shared" si="7"/>
        <v>0</v>
      </c>
      <c r="CN41" s="10">
        <f t="shared" si="7"/>
        <v>0</v>
      </c>
      <c r="CO41" s="10">
        <f t="shared" si="7"/>
        <v>104.34782608695652</v>
      </c>
      <c r="CP41" s="10">
        <f t="shared" si="7"/>
        <v>0</v>
      </c>
      <c r="CQ41" s="10">
        <f t="shared" si="7"/>
        <v>0</v>
      </c>
      <c r="CR41" s="10">
        <f t="shared" si="7"/>
        <v>104.34782608695652</v>
      </c>
      <c r="CS41" s="10">
        <f t="shared" si="7"/>
        <v>0</v>
      </c>
      <c r="CT41" s="10">
        <f t="shared" si="7"/>
        <v>0</v>
      </c>
      <c r="CU41" s="10">
        <f t="shared" si="7"/>
        <v>104.34782608695652</v>
      </c>
      <c r="CV41" s="10">
        <f t="shared" si="7"/>
        <v>0</v>
      </c>
      <c r="CW41" s="10">
        <f t="shared" si="7"/>
        <v>0</v>
      </c>
      <c r="CX41" s="10">
        <f t="shared" si="7"/>
        <v>104.34782608695652</v>
      </c>
      <c r="CY41" s="10">
        <f t="shared" si="7"/>
        <v>0</v>
      </c>
      <c r="CZ41" s="10">
        <f t="shared" si="7"/>
        <v>0</v>
      </c>
      <c r="DA41" s="10">
        <f t="shared" si="7"/>
        <v>104.34782608695652</v>
      </c>
      <c r="DB41" s="10">
        <f t="shared" si="7"/>
        <v>0</v>
      </c>
      <c r="DC41" s="10">
        <f t="shared" si="7"/>
        <v>0</v>
      </c>
      <c r="DD41" s="10">
        <f t="shared" si="7"/>
        <v>104.34782608695652</v>
      </c>
      <c r="DE41" s="10">
        <f t="shared" si="7"/>
        <v>0</v>
      </c>
      <c r="DF41" s="10">
        <f t="shared" si="7"/>
        <v>0</v>
      </c>
      <c r="DG41" s="10">
        <f t="shared" si="7"/>
        <v>104.34782608695652</v>
      </c>
      <c r="DH41" s="10">
        <f t="shared" si="7"/>
        <v>0</v>
      </c>
      <c r="DI41" s="10">
        <f t="shared" si="7"/>
        <v>0</v>
      </c>
      <c r="DJ41" s="10">
        <f t="shared" si="7"/>
        <v>104.34782608695652</v>
      </c>
      <c r="DK41" s="10">
        <f t="shared" si="7"/>
        <v>0</v>
      </c>
      <c r="DL41" s="10">
        <f t="shared" si="7"/>
        <v>0</v>
      </c>
      <c r="DM41" s="10">
        <f t="shared" si="7"/>
        <v>104.34782608695652</v>
      </c>
      <c r="DN41" s="10">
        <f t="shared" si="7"/>
        <v>0</v>
      </c>
      <c r="DO41" s="10">
        <f t="shared" si="7"/>
        <v>0</v>
      </c>
      <c r="DP41" s="10">
        <f t="shared" si="7"/>
        <v>104.34782608695652</v>
      </c>
      <c r="DQ41" s="10">
        <f t="shared" si="7"/>
        <v>0</v>
      </c>
      <c r="DR41" s="10">
        <f t="shared" si="7"/>
        <v>0</v>
      </c>
      <c r="DS41" s="10">
        <f t="shared" si="7"/>
        <v>104.34782608695652</v>
      </c>
      <c r="DT41" s="10">
        <f t="shared" si="7"/>
        <v>0</v>
      </c>
      <c r="DU41" s="10">
        <f t="shared" si="7"/>
        <v>0</v>
      </c>
      <c r="DV41" s="10">
        <f t="shared" si="7"/>
        <v>104.34782608695652</v>
      </c>
      <c r="DW41" s="10">
        <f t="shared" si="7"/>
        <v>0</v>
      </c>
      <c r="DX41" s="10">
        <f t="shared" si="7"/>
        <v>0</v>
      </c>
      <c r="DY41" s="10">
        <f t="shared" si="7"/>
        <v>104.34782608695652</v>
      </c>
      <c r="DZ41" s="10">
        <f t="shared" si="7"/>
        <v>0</v>
      </c>
      <c r="EA41" s="10">
        <f t="shared" si="7"/>
        <v>0</v>
      </c>
      <c r="EB41" s="10">
        <f t="shared" ref="EB41:FK41" si="8">EB40/23%</f>
        <v>104.34782608695652</v>
      </c>
      <c r="EC41" s="10">
        <f t="shared" si="8"/>
        <v>0</v>
      </c>
      <c r="ED41" s="10">
        <f t="shared" si="8"/>
        <v>0</v>
      </c>
      <c r="EE41" s="10">
        <f t="shared" si="8"/>
        <v>104.34782608695652</v>
      </c>
      <c r="EF41" s="10">
        <f t="shared" si="8"/>
        <v>0</v>
      </c>
      <c r="EG41" s="10">
        <f t="shared" si="8"/>
        <v>0</v>
      </c>
      <c r="EH41" s="10">
        <f t="shared" si="8"/>
        <v>104.34782608695652</v>
      </c>
      <c r="EI41" s="10">
        <f t="shared" si="8"/>
        <v>0</v>
      </c>
      <c r="EJ41" s="10">
        <f t="shared" si="8"/>
        <v>0</v>
      </c>
      <c r="EK41" s="10">
        <f t="shared" si="8"/>
        <v>104.34782608695652</v>
      </c>
      <c r="EL41" s="10">
        <f t="shared" si="8"/>
        <v>0</v>
      </c>
      <c r="EM41" s="10">
        <f t="shared" si="8"/>
        <v>0</v>
      </c>
      <c r="EN41" s="10">
        <f t="shared" si="8"/>
        <v>104.34782608695652</v>
      </c>
      <c r="EO41" s="10">
        <f t="shared" si="8"/>
        <v>0</v>
      </c>
      <c r="EP41" s="10">
        <f t="shared" si="8"/>
        <v>0</v>
      </c>
      <c r="EQ41" s="10">
        <f t="shared" si="8"/>
        <v>104.34782608695652</v>
      </c>
      <c r="ER41" s="10">
        <f t="shared" si="8"/>
        <v>0</v>
      </c>
      <c r="ES41" s="10">
        <f t="shared" si="8"/>
        <v>0</v>
      </c>
      <c r="ET41" s="10">
        <f t="shared" si="8"/>
        <v>104.34782608695652</v>
      </c>
      <c r="EU41" s="10">
        <f t="shared" si="8"/>
        <v>0</v>
      </c>
      <c r="EV41" s="10">
        <f t="shared" si="8"/>
        <v>0</v>
      </c>
      <c r="EW41" s="10">
        <f t="shared" si="8"/>
        <v>104.34782608695652</v>
      </c>
      <c r="EX41" s="10">
        <f t="shared" si="8"/>
        <v>0</v>
      </c>
      <c r="EY41" s="10">
        <f t="shared" si="8"/>
        <v>0</v>
      </c>
      <c r="EZ41" s="10">
        <f t="shared" si="8"/>
        <v>104.34782608695652</v>
      </c>
      <c r="FA41" s="10">
        <f t="shared" si="8"/>
        <v>0</v>
      </c>
      <c r="FB41" s="10">
        <f t="shared" si="8"/>
        <v>0</v>
      </c>
      <c r="FC41" s="10">
        <f t="shared" si="8"/>
        <v>104.34782608695652</v>
      </c>
      <c r="FD41" s="10">
        <f t="shared" si="8"/>
        <v>0</v>
      </c>
      <c r="FE41" s="10">
        <f t="shared" si="8"/>
        <v>0</v>
      </c>
      <c r="FF41" s="10">
        <f t="shared" si="8"/>
        <v>104.34782608695652</v>
      </c>
      <c r="FG41" s="10">
        <f t="shared" si="8"/>
        <v>0</v>
      </c>
      <c r="FH41" s="10">
        <f t="shared" si="8"/>
        <v>0</v>
      </c>
      <c r="FI41" s="10">
        <f t="shared" si="8"/>
        <v>104.34782608695652</v>
      </c>
      <c r="FJ41" s="10">
        <f t="shared" si="8"/>
        <v>0</v>
      </c>
      <c r="FK41" s="10">
        <f t="shared" si="8"/>
        <v>0</v>
      </c>
    </row>
    <row r="42" spans="1:254">
      <c r="B42" t="s">
        <v>814</v>
      </c>
    </row>
    <row r="43" spans="1:254">
      <c r="B43" t="s">
        <v>815</v>
      </c>
    </row>
    <row r="44" spans="1:254">
      <c r="B44" t="s">
        <v>816</v>
      </c>
      <c r="C44" t="s">
        <v>827</v>
      </c>
      <c r="D44" s="38">
        <f>(C41+F41+I41+L41+O41)/5</f>
        <v>104.34782608695653</v>
      </c>
      <c r="E44" s="18">
        <f>D44/100*25</f>
        <v>26.086956521739136</v>
      </c>
    </row>
    <row r="45" spans="1:254">
      <c r="C45" t="s">
        <v>827</v>
      </c>
      <c r="D45" s="38">
        <f>(D41+G41+J41+M41+P41)/5</f>
        <v>0</v>
      </c>
      <c r="E45" s="18">
        <f t="shared" ref="E45:E46" si="9">D45/100*25</f>
        <v>0</v>
      </c>
    </row>
    <row r="46" spans="1:254">
      <c r="B46" t="s">
        <v>814</v>
      </c>
      <c r="C46" t="s">
        <v>827</v>
      </c>
      <c r="D46" s="38">
        <f>(E41+H41+K41+N41+Q41)/5</f>
        <v>0</v>
      </c>
      <c r="E46" s="18">
        <f t="shared" si="9"/>
        <v>0</v>
      </c>
    </row>
    <row r="47" spans="1:254">
      <c r="B47" t="s">
        <v>815</v>
      </c>
      <c r="D47" s="27">
        <f>SUM(D44:D46)</f>
        <v>104.34782608695653</v>
      </c>
      <c r="E47" s="27">
        <f>SUM(E44:E46)</f>
        <v>26.086956521739136</v>
      </c>
    </row>
    <row r="48" spans="1:254">
      <c r="B48" t="s">
        <v>816</v>
      </c>
      <c r="C48" t="s">
        <v>828</v>
      </c>
      <c r="D48" s="38">
        <f>(R41+U41+X41+AA41+AD41+AG41+AJ41+AM41+AP41+AS41+AV41+AY41+BB41+BE41+BH41)/15</f>
        <v>104.34782608695652</v>
      </c>
      <c r="E48">
        <f>D48/100*25</f>
        <v>26.086956521739129</v>
      </c>
    </row>
    <row r="49" spans="2:5">
      <c r="C49" t="s">
        <v>828</v>
      </c>
      <c r="D49" s="38">
        <f>(S41+V41+Y41+AB41+AE41+AH41+AK41+AN41+AQ41+AT41+AW41+AZ41+BC41+BF41+BI41)/15</f>
        <v>0</v>
      </c>
      <c r="E49">
        <f t="shared" ref="E49:E50" si="10">D49/100*25</f>
        <v>0</v>
      </c>
    </row>
    <row r="50" spans="2:5">
      <c r="B50" t="s">
        <v>814</v>
      </c>
      <c r="C50" t="s">
        <v>828</v>
      </c>
      <c r="D50" s="38">
        <f>(T41+W41+Z41+AC41+AF41+AI41+AL41+AO41+AR41+AU41+AX41+BA41+BD41+BG41+BJ41)/15</f>
        <v>0</v>
      </c>
      <c r="E50">
        <f t="shared" si="10"/>
        <v>0</v>
      </c>
    </row>
    <row r="51" spans="2:5">
      <c r="B51" t="s">
        <v>815</v>
      </c>
      <c r="D51" s="28">
        <f>SUM(D48:D50)</f>
        <v>104.34782608695652</v>
      </c>
      <c r="E51" s="28">
        <f>SUM(E48:E50)</f>
        <v>26.086956521739129</v>
      </c>
    </row>
    <row r="52" spans="2:5">
      <c r="B52" t="s">
        <v>816</v>
      </c>
      <c r="C52" t="s">
        <v>829</v>
      </c>
      <c r="D52" s="38">
        <f>(BK41+BN41+BQ41+BT41+BW41)/5</f>
        <v>104.34782608695653</v>
      </c>
      <c r="E52">
        <f>D52/100*25</f>
        <v>26.086956521739136</v>
      </c>
    </row>
    <row r="53" spans="2:5">
      <c r="C53" t="s">
        <v>829</v>
      </c>
      <c r="D53" s="38">
        <f>(BL41+BO41+BR41+BU41+BX41)/5</f>
        <v>0</v>
      </c>
      <c r="E53">
        <f t="shared" ref="E53:E54" si="11">D53/100*25</f>
        <v>0</v>
      </c>
    </row>
    <row r="54" spans="2:5">
      <c r="B54" t="s">
        <v>814</v>
      </c>
      <c r="C54" t="s">
        <v>829</v>
      </c>
      <c r="D54" s="38">
        <f>(BM41+BP41+BS41+BV41+BY41)/5</f>
        <v>0</v>
      </c>
      <c r="E54">
        <f t="shared" si="11"/>
        <v>0</v>
      </c>
    </row>
    <row r="55" spans="2:5">
      <c r="B55" t="s">
        <v>815</v>
      </c>
      <c r="D55" s="28">
        <f>SUM(D52:D54)</f>
        <v>104.34782608695653</v>
      </c>
      <c r="E55" s="28">
        <f>SUM(E52:E54)</f>
        <v>26.086956521739136</v>
      </c>
    </row>
    <row r="56" spans="2:5">
      <c r="B56" t="s">
        <v>816</v>
      </c>
      <c r="C56" t="s">
        <v>830</v>
      </c>
      <c r="D56" s="38">
        <f>(BZ41+CC41+CF41+CI41+CL41+CO41+CR41+CU41+CX41+DA41+DD41+DG41+DJ41+DM41+DP41+DS41+DV41+DY41+EB41+EE41+EH41+EK41+EN41+EQ41+ET41)/25</f>
        <v>104.34782608695652</v>
      </c>
      <c r="E56">
        <f>D56/100*25</f>
        <v>26.086956521739129</v>
      </c>
    </row>
    <row r="57" spans="2:5">
      <c r="C57" t="s">
        <v>830</v>
      </c>
      <c r="D57" s="38">
        <f>(CA41+CD41+CG41+CJ41+CM41+CP41+CS41+CV41+CY41+DB41+DE41+DH41+DK41+DN41+DQ41+DT41+DW41+DZ41+EC41+EF41+EI41+EL41+EO41+ER41+EU41)/25</f>
        <v>0</v>
      </c>
      <c r="E57">
        <f t="shared" ref="E57:E58" si="12">D57/100*25</f>
        <v>0</v>
      </c>
    </row>
    <row r="58" spans="2:5">
      <c r="B58" t="s">
        <v>814</v>
      </c>
      <c r="C58" t="s">
        <v>830</v>
      </c>
      <c r="D58" s="38">
        <f>(CB41+CE41+CH41+CK41+CN41+CQ41+CT41+CW41+CZ41+DC41+DF41+DI41+DL41+DO41+DR41+DU41+DX41+EA41+ED41+EG41+EJ41+EM41+EP41+ES41+EV41)/25</f>
        <v>0</v>
      </c>
      <c r="E58">
        <f t="shared" si="12"/>
        <v>0</v>
      </c>
    </row>
    <row r="59" spans="2:5">
      <c r="B59" t="s">
        <v>815</v>
      </c>
      <c r="D59" s="28">
        <f>SUM(D56:D58)</f>
        <v>104.34782608695652</v>
      </c>
      <c r="E59" s="28">
        <f>SUM(E56:E58)</f>
        <v>26.086956521739129</v>
      </c>
    </row>
    <row r="60" spans="2:5">
      <c r="B60" t="s">
        <v>816</v>
      </c>
      <c r="C60" t="s">
        <v>831</v>
      </c>
      <c r="D60" s="38">
        <f>(EW41+EZ41+FC41+FF41+FI41)/5</f>
        <v>104.34782608695653</v>
      </c>
      <c r="E60">
        <f>D60/100*25</f>
        <v>26.086956521739136</v>
      </c>
    </row>
    <row r="61" spans="2:5">
      <c r="C61" t="s">
        <v>831</v>
      </c>
      <c r="D61" s="38">
        <f>(EX41+FA41+FD41+FG41+FJ41)/5</f>
        <v>0</v>
      </c>
      <c r="E61">
        <f t="shared" ref="E61:E62" si="13">D61/100*25</f>
        <v>0</v>
      </c>
    </row>
    <row r="62" spans="2:5">
      <c r="C62" t="s">
        <v>831</v>
      </c>
      <c r="D62" s="38">
        <f>(EY41+FB41+FE41+FH41+FK41)/5</f>
        <v>0</v>
      </c>
      <c r="E62">
        <f t="shared" si="13"/>
        <v>0</v>
      </c>
    </row>
    <row r="63" spans="2:5">
      <c r="D63" s="28">
        <f>SUM(D60:D62)</f>
        <v>104.34782608695653</v>
      </c>
      <c r="E63" s="28">
        <f>SUM(E60:E62)</f>
        <v>26.086956521739136</v>
      </c>
    </row>
  </sheetData>
  <mergeCells count="129">
    <mergeCell ref="A2:Q2"/>
    <mergeCell ref="EW12:EY12"/>
    <mergeCell ref="EZ12:FB12"/>
    <mergeCell ref="FC12:FE12"/>
    <mergeCell ref="DM11:DO11"/>
    <mergeCell ref="DP11:DR11"/>
    <mergeCell ref="DS11:DU11"/>
    <mergeCell ref="DD11:DF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C11:E11"/>
    <mergeCell ref="F11:H11"/>
    <mergeCell ref="I11:K11"/>
    <mergeCell ref="BE12:BG12"/>
    <mergeCell ref="C12:E12"/>
    <mergeCell ref="FF12:FH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I12:FK12"/>
    <mergeCell ref="ET11:EV11"/>
    <mergeCell ref="F12:H12"/>
    <mergeCell ref="I12:K12"/>
    <mergeCell ref="L12:N12"/>
    <mergeCell ref="O12:Q12"/>
    <mergeCell ref="R12:T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7" t="s">
        <v>839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45" t="s">
        <v>2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56" t="s">
        <v>88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3" t="s">
        <v>115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58" t="s">
        <v>138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56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331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332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159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4" t="s">
        <v>116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174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 t="s">
        <v>174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 t="s">
        <v>117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6" t="s">
        <v>139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spans="1:254" ht="15.75" hidden="1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4"/>
      <c r="B11" s="54"/>
      <c r="C11" s="48" t="s">
        <v>436</v>
      </c>
      <c r="D11" s="48" t="s">
        <v>5</v>
      </c>
      <c r="E11" s="48" t="s">
        <v>6</v>
      </c>
      <c r="F11" s="48" t="s">
        <v>437</v>
      </c>
      <c r="G11" s="48" t="s">
        <v>7</v>
      </c>
      <c r="H11" s="48" t="s">
        <v>8</v>
      </c>
      <c r="I11" s="48" t="s">
        <v>493</v>
      </c>
      <c r="J11" s="48" t="s">
        <v>9</v>
      </c>
      <c r="K11" s="48" t="s">
        <v>10</v>
      </c>
      <c r="L11" s="48" t="s">
        <v>438</v>
      </c>
      <c r="M11" s="48" t="s">
        <v>9</v>
      </c>
      <c r="N11" s="48" t="s">
        <v>10</v>
      </c>
      <c r="O11" s="48" t="s">
        <v>439</v>
      </c>
      <c r="P11" s="48" t="s">
        <v>11</v>
      </c>
      <c r="Q11" s="48" t="s">
        <v>4</v>
      </c>
      <c r="R11" s="48" t="s">
        <v>440</v>
      </c>
      <c r="S11" s="48" t="s">
        <v>6</v>
      </c>
      <c r="T11" s="48" t="s">
        <v>12</v>
      </c>
      <c r="U11" s="48" t="s">
        <v>441</v>
      </c>
      <c r="V11" s="48"/>
      <c r="W11" s="48"/>
      <c r="X11" s="48" t="s">
        <v>442</v>
      </c>
      <c r="Y11" s="48"/>
      <c r="Z11" s="48"/>
      <c r="AA11" s="48" t="s">
        <v>494</v>
      </c>
      <c r="AB11" s="48"/>
      <c r="AC11" s="48"/>
      <c r="AD11" s="48" t="s">
        <v>443</v>
      </c>
      <c r="AE11" s="48"/>
      <c r="AF11" s="48"/>
      <c r="AG11" s="48" t="s">
        <v>444</v>
      </c>
      <c r="AH11" s="48"/>
      <c r="AI11" s="48"/>
      <c r="AJ11" s="48" t="s">
        <v>445</v>
      </c>
      <c r="AK11" s="48"/>
      <c r="AL11" s="48"/>
      <c r="AM11" s="46" t="s">
        <v>446</v>
      </c>
      <c r="AN11" s="46"/>
      <c r="AO11" s="46"/>
      <c r="AP11" s="48" t="s">
        <v>447</v>
      </c>
      <c r="AQ11" s="48"/>
      <c r="AR11" s="48"/>
      <c r="AS11" s="48" t="s">
        <v>448</v>
      </c>
      <c r="AT11" s="48"/>
      <c r="AU11" s="48"/>
      <c r="AV11" s="48" t="s">
        <v>449</v>
      </c>
      <c r="AW11" s="48"/>
      <c r="AX11" s="48"/>
      <c r="AY11" s="48" t="s">
        <v>450</v>
      </c>
      <c r="AZ11" s="48"/>
      <c r="BA11" s="48"/>
      <c r="BB11" s="48" t="s">
        <v>451</v>
      </c>
      <c r="BC11" s="48"/>
      <c r="BD11" s="48"/>
      <c r="BE11" s="46" t="s">
        <v>495</v>
      </c>
      <c r="BF11" s="46"/>
      <c r="BG11" s="46"/>
      <c r="BH11" s="46" t="s">
        <v>452</v>
      </c>
      <c r="BI11" s="46"/>
      <c r="BJ11" s="46"/>
      <c r="BK11" s="48" t="s">
        <v>453</v>
      </c>
      <c r="BL11" s="48"/>
      <c r="BM11" s="48"/>
      <c r="BN11" s="48" t="s">
        <v>454</v>
      </c>
      <c r="BO11" s="48"/>
      <c r="BP11" s="48"/>
      <c r="BQ11" s="46" t="s">
        <v>455</v>
      </c>
      <c r="BR11" s="46"/>
      <c r="BS11" s="46"/>
      <c r="BT11" s="48" t="s">
        <v>456</v>
      </c>
      <c r="BU11" s="48"/>
      <c r="BV11" s="48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496</v>
      </c>
      <c r="CD11" s="46"/>
      <c r="CE11" s="46"/>
      <c r="CF11" s="46" t="s">
        <v>459</v>
      </c>
      <c r="CG11" s="46"/>
      <c r="CH11" s="46"/>
      <c r="CI11" s="46" t="s">
        <v>460</v>
      </c>
      <c r="CJ11" s="46"/>
      <c r="CK11" s="46"/>
      <c r="CL11" s="46" t="s">
        <v>461</v>
      </c>
      <c r="CM11" s="46"/>
      <c r="CN11" s="46"/>
      <c r="CO11" s="46" t="s">
        <v>462</v>
      </c>
      <c r="CP11" s="46"/>
      <c r="CQ11" s="46"/>
      <c r="CR11" s="46" t="s">
        <v>463</v>
      </c>
      <c r="CS11" s="46"/>
      <c r="CT11" s="46"/>
      <c r="CU11" s="46" t="s">
        <v>497</v>
      </c>
      <c r="CV11" s="46"/>
      <c r="CW11" s="46"/>
      <c r="CX11" s="46" t="s">
        <v>464</v>
      </c>
      <c r="CY11" s="46"/>
      <c r="CZ11" s="46"/>
      <c r="DA11" s="46" t="s">
        <v>465</v>
      </c>
      <c r="DB11" s="46"/>
      <c r="DC11" s="46"/>
      <c r="DD11" s="46" t="s">
        <v>466</v>
      </c>
      <c r="DE11" s="46"/>
      <c r="DF11" s="46"/>
      <c r="DG11" s="46" t="s">
        <v>467</v>
      </c>
      <c r="DH11" s="46"/>
      <c r="DI11" s="46"/>
      <c r="DJ11" s="46" t="s">
        <v>468</v>
      </c>
      <c r="DK11" s="46"/>
      <c r="DL11" s="46"/>
      <c r="DM11" s="46" t="s">
        <v>469</v>
      </c>
      <c r="DN11" s="46"/>
      <c r="DO11" s="46"/>
      <c r="DP11" s="46" t="s">
        <v>470</v>
      </c>
      <c r="DQ11" s="46"/>
      <c r="DR11" s="46"/>
      <c r="DS11" s="46" t="s">
        <v>471</v>
      </c>
      <c r="DT11" s="46"/>
      <c r="DU11" s="46"/>
      <c r="DV11" s="46" t="s">
        <v>472</v>
      </c>
      <c r="DW11" s="46"/>
      <c r="DX11" s="46"/>
      <c r="DY11" s="46" t="s">
        <v>498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499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500</v>
      </c>
      <c r="FY11" s="46"/>
      <c r="FZ11" s="46"/>
      <c r="GA11" s="46" t="s">
        <v>488</v>
      </c>
      <c r="GB11" s="46"/>
      <c r="GC11" s="46"/>
      <c r="GD11" s="46" t="s">
        <v>489</v>
      </c>
      <c r="GE11" s="46"/>
      <c r="GF11" s="46"/>
      <c r="GG11" s="46" t="s">
        <v>501</v>
      </c>
      <c r="GH11" s="46"/>
      <c r="GI11" s="46"/>
      <c r="GJ11" s="46" t="s">
        <v>490</v>
      </c>
      <c r="GK11" s="46"/>
      <c r="GL11" s="46"/>
      <c r="GM11" s="46" t="s">
        <v>491</v>
      </c>
      <c r="GN11" s="46"/>
      <c r="GO11" s="46"/>
      <c r="GP11" s="46" t="s">
        <v>492</v>
      </c>
      <c r="GQ11" s="46"/>
      <c r="GR11" s="46"/>
    </row>
    <row r="12" spans="1:254" ht="85.5" customHeight="1">
      <c r="A12" s="54"/>
      <c r="B12" s="54"/>
      <c r="C12" s="53" t="s">
        <v>1056</v>
      </c>
      <c r="D12" s="53"/>
      <c r="E12" s="53"/>
      <c r="F12" s="53" t="s">
        <v>1059</v>
      </c>
      <c r="G12" s="53"/>
      <c r="H12" s="53"/>
      <c r="I12" s="53" t="s">
        <v>1062</v>
      </c>
      <c r="J12" s="53"/>
      <c r="K12" s="53"/>
      <c r="L12" s="53" t="s">
        <v>538</v>
      </c>
      <c r="M12" s="53"/>
      <c r="N12" s="53"/>
      <c r="O12" s="53" t="s">
        <v>1065</v>
      </c>
      <c r="P12" s="53"/>
      <c r="Q12" s="53"/>
      <c r="R12" s="53" t="s">
        <v>1068</v>
      </c>
      <c r="S12" s="53"/>
      <c r="T12" s="53"/>
      <c r="U12" s="53" t="s">
        <v>1072</v>
      </c>
      <c r="V12" s="53"/>
      <c r="W12" s="53"/>
      <c r="X12" s="53" t="s">
        <v>539</v>
      </c>
      <c r="Y12" s="53"/>
      <c r="Z12" s="53"/>
      <c r="AA12" s="53" t="s">
        <v>540</v>
      </c>
      <c r="AB12" s="53"/>
      <c r="AC12" s="53"/>
      <c r="AD12" s="53" t="s">
        <v>541</v>
      </c>
      <c r="AE12" s="53"/>
      <c r="AF12" s="53"/>
      <c r="AG12" s="53" t="s">
        <v>1077</v>
      </c>
      <c r="AH12" s="53"/>
      <c r="AI12" s="53"/>
      <c r="AJ12" s="53" t="s">
        <v>542</v>
      </c>
      <c r="AK12" s="53"/>
      <c r="AL12" s="53"/>
      <c r="AM12" s="53" t="s">
        <v>543</v>
      </c>
      <c r="AN12" s="53"/>
      <c r="AO12" s="53"/>
      <c r="AP12" s="53" t="s">
        <v>544</v>
      </c>
      <c r="AQ12" s="53"/>
      <c r="AR12" s="53"/>
      <c r="AS12" s="53" t="s">
        <v>1080</v>
      </c>
      <c r="AT12" s="53"/>
      <c r="AU12" s="53"/>
      <c r="AV12" s="53" t="s">
        <v>1330</v>
      </c>
      <c r="AW12" s="53"/>
      <c r="AX12" s="53"/>
      <c r="AY12" s="53" t="s">
        <v>545</v>
      </c>
      <c r="AZ12" s="53"/>
      <c r="BA12" s="53"/>
      <c r="BB12" s="53" t="s">
        <v>529</v>
      </c>
      <c r="BC12" s="53"/>
      <c r="BD12" s="53"/>
      <c r="BE12" s="53" t="s">
        <v>546</v>
      </c>
      <c r="BF12" s="53"/>
      <c r="BG12" s="53"/>
      <c r="BH12" s="53" t="s">
        <v>1086</v>
      </c>
      <c r="BI12" s="53"/>
      <c r="BJ12" s="53"/>
      <c r="BK12" s="53" t="s">
        <v>547</v>
      </c>
      <c r="BL12" s="53"/>
      <c r="BM12" s="53"/>
      <c r="BN12" s="53" t="s">
        <v>548</v>
      </c>
      <c r="BO12" s="53"/>
      <c r="BP12" s="53"/>
      <c r="BQ12" s="53" t="s">
        <v>549</v>
      </c>
      <c r="BR12" s="53"/>
      <c r="BS12" s="53"/>
      <c r="BT12" s="53" t="s">
        <v>550</v>
      </c>
      <c r="BU12" s="53"/>
      <c r="BV12" s="53"/>
      <c r="BW12" s="53" t="s">
        <v>1093</v>
      </c>
      <c r="BX12" s="53"/>
      <c r="BY12" s="53"/>
      <c r="BZ12" s="53" t="s">
        <v>557</v>
      </c>
      <c r="CA12" s="53"/>
      <c r="CB12" s="53"/>
      <c r="CC12" s="53" t="s">
        <v>1097</v>
      </c>
      <c r="CD12" s="53"/>
      <c r="CE12" s="53"/>
      <c r="CF12" s="53" t="s">
        <v>558</v>
      </c>
      <c r="CG12" s="53"/>
      <c r="CH12" s="53"/>
      <c r="CI12" s="53" t="s">
        <v>559</v>
      </c>
      <c r="CJ12" s="53"/>
      <c r="CK12" s="53"/>
      <c r="CL12" s="53" t="s">
        <v>560</v>
      </c>
      <c r="CM12" s="53"/>
      <c r="CN12" s="53"/>
      <c r="CO12" s="53" t="s">
        <v>603</v>
      </c>
      <c r="CP12" s="53"/>
      <c r="CQ12" s="53"/>
      <c r="CR12" s="53" t="s">
        <v>600</v>
      </c>
      <c r="CS12" s="53"/>
      <c r="CT12" s="53"/>
      <c r="CU12" s="53" t="s">
        <v>604</v>
      </c>
      <c r="CV12" s="53"/>
      <c r="CW12" s="53"/>
      <c r="CX12" s="53" t="s">
        <v>601</v>
      </c>
      <c r="CY12" s="53"/>
      <c r="CZ12" s="53"/>
      <c r="DA12" s="53" t="s">
        <v>602</v>
      </c>
      <c r="DB12" s="53"/>
      <c r="DC12" s="53"/>
      <c r="DD12" s="53" t="s">
        <v>1109</v>
      </c>
      <c r="DE12" s="53"/>
      <c r="DF12" s="53"/>
      <c r="DG12" s="53" t="s">
        <v>1112</v>
      </c>
      <c r="DH12" s="53"/>
      <c r="DI12" s="53"/>
      <c r="DJ12" s="53" t="s">
        <v>605</v>
      </c>
      <c r="DK12" s="53"/>
      <c r="DL12" s="53"/>
      <c r="DM12" s="53" t="s">
        <v>1116</v>
      </c>
      <c r="DN12" s="53"/>
      <c r="DO12" s="53"/>
      <c r="DP12" s="53" t="s">
        <v>606</v>
      </c>
      <c r="DQ12" s="53"/>
      <c r="DR12" s="53"/>
      <c r="DS12" s="53" t="s">
        <v>607</v>
      </c>
      <c r="DT12" s="53"/>
      <c r="DU12" s="53"/>
      <c r="DV12" s="53" t="s">
        <v>1124</v>
      </c>
      <c r="DW12" s="53"/>
      <c r="DX12" s="53"/>
      <c r="DY12" s="53" t="s">
        <v>608</v>
      </c>
      <c r="DZ12" s="53"/>
      <c r="EA12" s="53"/>
      <c r="EB12" s="53" t="s">
        <v>609</v>
      </c>
      <c r="EC12" s="53"/>
      <c r="ED12" s="53"/>
      <c r="EE12" s="53" t="s">
        <v>610</v>
      </c>
      <c r="EF12" s="53"/>
      <c r="EG12" s="53"/>
      <c r="EH12" s="53" t="s">
        <v>611</v>
      </c>
      <c r="EI12" s="53"/>
      <c r="EJ12" s="53"/>
      <c r="EK12" s="67" t="s">
        <v>612</v>
      </c>
      <c r="EL12" s="67"/>
      <c r="EM12" s="67"/>
      <c r="EN12" s="53" t="s">
        <v>1135</v>
      </c>
      <c r="EO12" s="53"/>
      <c r="EP12" s="53"/>
      <c r="EQ12" s="53" t="s">
        <v>613</v>
      </c>
      <c r="ER12" s="53"/>
      <c r="ES12" s="53"/>
      <c r="ET12" s="53" t="s">
        <v>614</v>
      </c>
      <c r="EU12" s="53"/>
      <c r="EV12" s="53"/>
      <c r="EW12" s="53" t="s">
        <v>1141</v>
      </c>
      <c r="EX12" s="53"/>
      <c r="EY12" s="53"/>
      <c r="EZ12" s="53" t="s">
        <v>616</v>
      </c>
      <c r="FA12" s="53"/>
      <c r="FB12" s="53"/>
      <c r="FC12" s="53" t="s">
        <v>617</v>
      </c>
      <c r="FD12" s="53"/>
      <c r="FE12" s="53"/>
      <c r="FF12" s="53" t="s">
        <v>615</v>
      </c>
      <c r="FG12" s="53"/>
      <c r="FH12" s="53"/>
      <c r="FI12" s="53" t="s">
        <v>1146</v>
      </c>
      <c r="FJ12" s="53"/>
      <c r="FK12" s="53"/>
      <c r="FL12" s="53" t="s">
        <v>618</v>
      </c>
      <c r="FM12" s="53"/>
      <c r="FN12" s="53"/>
      <c r="FO12" s="53" t="s">
        <v>1150</v>
      </c>
      <c r="FP12" s="53"/>
      <c r="FQ12" s="53"/>
      <c r="FR12" s="53" t="s">
        <v>620</v>
      </c>
      <c r="FS12" s="53"/>
      <c r="FT12" s="53"/>
      <c r="FU12" s="67" t="s">
        <v>1333</v>
      </c>
      <c r="FV12" s="67"/>
      <c r="FW12" s="67"/>
      <c r="FX12" s="53" t="s">
        <v>1334</v>
      </c>
      <c r="FY12" s="53"/>
      <c r="FZ12" s="53"/>
      <c r="GA12" s="53" t="s">
        <v>624</v>
      </c>
      <c r="GB12" s="53"/>
      <c r="GC12" s="53"/>
      <c r="GD12" s="53" t="s">
        <v>1156</v>
      </c>
      <c r="GE12" s="53"/>
      <c r="GF12" s="53"/>
      <c r="GG12" s="53" t="s">
        <v>627</v>
      </c>
      <c r="GH12" s="53"/>
      <c r="GI12" s="53"/>
      <c r="GJ12" s="53" t="s">
        <v>1162</v>
      </c>
      <c r="GK12" s="53"/>
      <c r="GL12" s="53"/>
      <c r="GM12" s="53" t="s">
        <v>1166</v>
      </c>
      <c r="GN12" s="53"/>
      <c r="GO12" s="53"/>
      <c r="GP12" s="53" t="s">
        <v>1335</v>
      </c>
      <c r="GQ12" s="53"/>
      <c r="GR12" s="53"/>
    </row>
    <row r="13" spans="1:254" ht="180">
      <c r="A13" s="54"/>
      <c r="B13" s="54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9" t="s">
        <v>278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51" t="s">
        <v>844</v>
      </c>
      <c r="B40" s="5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8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8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8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8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8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8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8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8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8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8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8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8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8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8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8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5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60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56" t="s">
        <v>88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68" t="s">
        <v>115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70"/>
      <c r="HZ4" s="58" t="s">
        <v>138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692" ht="15" customHeight="1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6" t="s">
        <v>717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331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8" t="s">
        <v>332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159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116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4" t="s">
        <v>174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186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117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6" t="s">
        <v>139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692" ht="4.1500000000000004" hidden="1" customHeight="1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692" ht="16.149999999999999" hidden="1" customHeight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692" ht="17.45" hidden="1" customHeight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692" ht="18" hidden="1" customHeight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692" ht="30" hidden="1" customHeight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692" ht="15.75">
      <c r="A11" s="54"/>
      <c r="B11" s="54"/>
      <c r="C11" s="48" t="s">
        <v>633</v>
      </c>
      <c r="D11" s="48" t="s">
        <v>5</v>
      </c>
      <c r="E11" s="48" t="s">
        <v>6</v>
      </c>
      <c r="F11" s="48" t="s">
        <v>634</v>
      </c>
      <c r="G11" s="48" t="s">
        <v>7</v>
      </c>
      <c r="H11" s="48" t="s">
        <v>8</v>
      </c>
      <c r="I11" s="48" t="s">
        <v>635</v>
      </c>
      <c r="J11" s="48" t="s">
        <v>9</v>
      </c>
      <c r="K11" s="48" t="s">
        <v>10</v>
      </c>
      <c r="L11" s="48" t="s">
        <v>707</v>
      </c>
      <c r="M11" s="48" t="s">
        <v>9</v>
      </c>
      <c r="N11" s="48" t="s">
        <v>10</v>
      </c>
      <c r="O11" s="48" t="s">
        <v>636</v>
      </c>
      <c r="P11" s="48" t="s">
        <v>11</v>
      </c>
      <c r="Q11" s="48" t="s">
        <v>4</v>
      </c>
      <c r="R11" s="48" t="s">
        <v>637</v>
      </c>
      <c r="S11" s="48" t="s">
        <v>6</v>
      </c>
      <c r="T11" s="48" t="s">
        <v>12</v>
      </c>
      <c r="U11" s="48" t="s">
        <v>638</v>
      </c>
      <c r="V11" s="48" t="s">
        <v>6</v>
      </c>
      <c r="W11" s="48" t="s">
        <v>12</v>
      </c>
      <c r="X11" s="48" t="s">
        <v>639</v>
      </c>
      <c r="Y11" s="48"/>
      <c r="Z11" s="48"/>
      <c r="AA11" s="48" t="s">
        <v>640</v>
      </c>
      <c r="AB11" s="48"/>
      <c r="AC11" s="48"/>
      <c r="AD11" s="48" t="s">
        <v>641</v>
      </c>
      <c r="AE11" s="48"/>
      <c r="AF11" s="48"/>
      <c r="AG11" s="48" t="s">
        <v>708</v>
      </c>
      <c r="AH11" s="48"/>
      <c r="AI11" s="48"/>
      <c r="AJ11" s="48" t="s">
        <v>642</v>
      </c>
      <c r="AK11" s="48"/>
      <c r="AL11" s="48"/>
      <c r="AM11" s="48" t="s">
        <v>643</v>
      </c>
      <c r="AN11" s="48"/>
      <c r="AO11" s="48"/>
      <c r="AP11" s="46" t="s">
        <v>644</v>
      </c>
      <c r="AQ11" s="46"/>
      <c r="AR11" s="46"/>
      <c r="AS11" s="48" t="s">
        <v>645</v>
      </c>
      <c r="AT11" s="48"/>
      <c r="AU11" s="48"/>
      <c r="AV11" s="48" t="s">
        <v>646</v>
      </c>
      <c r="AW11" s="48"/>
      <c r="AX11" s="48"/>
      <c r="AY11" s="48" t="s">
        <v>647</v>
      </c>
      <c r="AZ11" s="48"/>
      <c r="BA11" s="48"/>
      <c r="BB11" s="48" t="s">
        <v>648</v>
      </c>
      <c r="BC11" s="48"/>
      <c r="BD11" s="48"/>
      <c r="BE11" s="48" t="s">
        <v>649</v>
      </c>
      <c r="BF11" s="48"/>
      <c r="BG11" s="48"/>
      <c r="BH11" s="46" t="s">
        <v>650</v>
      </c>
      <c r="BI11" s="46"/>
      <c r="BJ11" s="46"/>
      <c r="BK11" s="46" t="s">
        <v>709</v>
      </c>
      <c r="BL11" s="46"/>
      <c r="BM11" s="46"/>
      <c r="BN11" s="48" t="s">
        <v>651</v>
      </c>
      <c r="BO11" s="48"/>
      <c r="BP11" s="48"/>
      <c r="BQ11" s="48" t="s">
        <v>652</v>
      </c>
      <c r="BR11" s="48"/>
      <c r="BS11" s="48"/>
      <c r="BT11" s="46" t="s">
        <v>653</v>
      </c>
      <c r="BU11" s="46"/>
      <c r="BV11" s="46"/>
      <c r="BW11" s="48" t="s">
        <v>654</v>
      </c>
      <c r="BX11" s="48"/>
      <c r="BY11" s="48"/>
      <c r="BZ11" s="48" t="s">
        <v>655</v>
      </c>
      <c r="CA11" s="48"/>
      <c r="CB11" s="48"/>
      <c r="CC11" s="48" t="s">
        <v>656</v>
      </c>
      <c r="CD11" s="48"/>
      <c r="CE11" s="48"/>
      <c r="CF11" s="48" t="s">
        <v>657</v>
      </c>
      <c r="CG11" s="48"/>
      <c r="CH11" s="48"/>
      <c r="CI11" s="48" t="s">
        <v>658</v>
      </c>
      <c r="CJ11" s="48"/>
      <c r="CK11" s="48"/>
      <c r="CL11" s="48" t="s">
        <v>659</v>
      </c>
      <c r="CM11" s="48"/>
      <c r="CN11" s="48"/>
      <c r="CO11" s="48" t="s">
        <v>710</v>
      </c>
      <c r="CP11" s="48"/>
      <c r="CQ11" s="48"/>
      <c r="CR11" s="48" t="s">
        <v>660</v>
      </c>
      <c r="CS11" s="48"/>
      <c r="CT11" s="48"/>
      <c r="CU11" s="48" t="s">
        <v>661</v>
      </c>
      <c r="CV11" s="48"/>
      <c r="CW11" s="48"/>
      <c r="CX11" s="48" t="s">
        <v>662</v>
      </c>
      <c r="CY11" s="48"/>
      <c r="CZ11" s="48"/>
      <c r="DA11" s="48" t="s">
        <v>663</v>
      </c>
      <c r="DB11" s="48"/>
      <c r="DC11" s="48"/>
      <c r="DD11" s="46" t="s">
        <v>664</v>
      </c>
      <c r="DE11" s="46"/>
      <c r="DF11" s="46"/>
      <c r="DG11" s="46" t="s">
        <v>665</v>
      </c>
      <c r="DH11" s="46"/>
      <c r="DI11" s="46"/>
      <c r="DJ11" s="46" t="s">
        <v>666</v>
      </c>
      <c r="DK11" s="46"/>
      <c r="DL11" s="46"/>
      <c r="DM11" s="46" t="s">
        <v>711</v>
      </c>
      <c r="DN11" s="46"/>
      <c r="DO11" s="46"/>
      <c r="DP11" s="46" t="s">
        <v>667</v>
      </c>
      <c r="DQ11" s="46"/>
      <c r="DR11" s="46"/>
      <c r="DS11" s="46" t="s">
        <v>668</v>
      </c>
      <c r="DT11" s="46"/>
      <c r="DU11" s="46"/>
      <c r="DV11" s="46" t="s">
        <v>669</v>
      </c>
      <c r="DW11" s="46"/>
      <c r="DX11" s="46"/>
      <c r="DY11" s="46" t="s">
        <v>670</v>
      </c>
      <c r="DZ11" s="46"/>
      <c r="EA11" s="46"/>
      <c r="EB11" s="46" t="s">
        <v>671</v>
      </c>
      <c r="EC11" s="46"/>
      <c r="ED11" s="46"/>
      <c r="EE11" s="46" t="s">
        <v>672</v>
      </c>
      <c r="EF11" s="46"/>
      <c r="EG11" s="46"/>
      <c r="EH11" s="46" t="s">
        <v>712</v>
      </c>
      <c r="EI11" s="46"/>
      <c r="EJ11" s="46"/>
      <c r="EK11" s="46" t="s">
        <v>673</v>
      </c>
      <c r="EL11" s="46"/>
      <c r="EM11" s="46"/>
      <c r="EN11" s="46" t="s">
        <v>674</v>
      </c>
      <c r="EO11" s="46"/>
      <c r="EP11" s="46"/>
      <c r="EQ11" s="46" t="s">
        <v>675</v>
      </c>
      <c r="ER11" s="46"/>
      <c r="ES11" s="46"/>
      <c r="ET11" s="46" t="s">
        <v>676</v>
      </c>
      <c r="EU11" s="46"/>
      <c r="EV11" s="46"/>
      <c r="EW11" s="46" t="s">
        <v>677</v>
      </c>
      <c r="EX11" s="46"/>
      <c r="EY11" s="46"/>
      <c r="EZ11" s="46" t="s">
        <v>678</v>
      </c>
      <c r="FA11" s="46"/>
      <c r="FB11" s="46"/>
      <c r="FC11" s="46" t="s">
        <v>679</v>
      </c>
      <c r="FD11" s="46"/>
      <c r="FE11" s="46"/>
      <c r="FF11" s="46" t="s">
        <v>680</v>
      </c>
      <c r="FG11" s="46"/>
      <c r="FH11" s="46"/>
      <c r="FI11" s="46" t="s">
        <v>681</v>
      </c>
      <c r="FJ11" s="46"/>
      <c r="FK11" s="46"/>
      <c r="FL11" s="46" t="s">
        <v>713</v>
      </c>
      <c r="FM11" s="46"/>
      <c r="FN11" s="46"/>
      <c r="FO11" s="46" t="s">
        <v>682</v>
      </c>
      <c r="FP11" s="46"/>
      <c r="FQ11" s="46"/>
      <c r="FR11" s="46" t="s">
        <v>683</v>
      </c>
      <c r="FS11" s="46"/>
      <c r="FT11" s="46"/>
      <c r="FU11" s="46" t="s">
        <v>684</v>
      </c>
      <c r="FV11" s="46"/>
      <c r="FW11" s="46"/>
      <c r="FX11" s="46" t="s">
        <v>685</v>
      </c>
      <c r="FY11" s="46"/>
      <c r="FZ11" s="46"/>
      <c r="GA11" s="46" t="s">
        <v>686</v>
      </c>
      <c r="GB11" s="46"/>
      <c r="GC11" s="46"/>
      <c r="GD11" s="46" t="s">
        <v>687</v>
      </c>
      <c r="GE11" s="46"/>
      <c r="GF11" s="46"/>
      <c r="GG11" s="46" t="s">
        <v>688</v>
      </c>
      <c r="GH11" s="46"/>
      <c r="GI11" s="46"/>
      <c r="GJ11" s="46" t="s">
        <v>689</v>
      </c>
      <c r="GK11" s="46"/>
      <c r="GL11" s="46"/>
      <c r="GM11" s="46" t="s">
        <v>690</v>
      </c>
      <c r="GN11" s="46"/>
      <c r="GO11" s="46"/>
      <c r="GP11" s="46" t="s">
        <v>714</v>
      </c>
      <c r="GQ11" s="46"/>
      <c r="GR11" s="46"/>
      <c r="GS11" s="46" t="s">
        <v>691</v>
      </c>
      <c r="GT11" s="46"/>
      <c r="GU11" s="46"/>
      <c r="GV11" s="46" t="s">
        <v>692</v>
      </c>
      <c r="GW11" s="46"/>
      <c r="GX11" s="46"/>
      <c r="GY11" s="46" t="s">
        <v>693</v>
      </c>
      <c r="GZ11" s="46"/>
      <c r="HA11" s="46"/>
      <c r="HB11" s="46" t="s">
        <v>694</v>
      </c>
      <c r="HC11" s="46"/>
      <c r="HD11" s="46"/>
      <c r="HE11" s="46" t="s">
        <v>695</v>
      </c>
      <c r="HF11" s="46"/>
      <c r="HG11" s="46"/>
      <c r="HH11" s="46" t="s">
        <v>696</v>
      </c>
      <c r="HI11" s="46"/>
      <c r="HJ11" s="46"/>
      <c r="HK11" s="46" t="s">
        <v>697</v>
      </c>
      <c r="HL11" s="46"/>
      <c r="HM11" s="46"/>
      <c r="HN11" s="46" t="s">
        <v>698</v>
      </c>
      <c r="HO11" s="46"/>
      <c r="HP11" s="46"/>
      <c r="HQ11" s="46" t="s">
        <v>699</v>
      </c>
      <c r="HR11" s="46"/>
      <c r="HS11" s="46"/>
      <c r="HT11" s="46" t="s">
        <v>715</v>
      </c>
      <c r="HU11" s="46"/>
      <c r="HV11" s="46"/>
      <c r="HW11" s="46" t="s">
        <v>700</v>
      </c>
      <c r="HX11" s="46"/>
      <c r="HY11" s="46"/>
      <c r="HZ11" s="46" t="s">
        <v>701</v>
      </c>
      <c r="IA11" s="46"/>
      <c r="IB11" s="46"/>
      <c r="IC11" s="46" t="s">
        <v>702</v>
      </c>
      <c r="ID11" s="46"/>
      <c r="IE11" s="46"/>
      <c r="IF11" s="46" t="s">
        <v>703</v>
      </c>
      <c r="IG11" s="46"/>
      <c r="IH11" s="46"/>
      <c r="II11" s="46" t="s">
        <v>716</v>
      </c>
      <c r="IJ11" s="46"/>
      <c r="IK11" s="46"/>
      <c r="IL11" s="46" t="s">
        <v>704</v>
      </c>
      <c r="IM11" s="46"/>
      <c r="IN11" s="46"/>
      <c r="IO11" s="46" t="s">
        <v>705</v>
      </c>
      <c r="IP11" s="46"/>
      <c r="IQ11" s="46"/>
      <c r="IR11" s="46" t="s">
        <v>706</v>
      </c>
      <c r="IS11" s="46"/>
      <c r="IT11" s="46"/>
    </row>
    <row r="12" spans="1:692" ht="93" customHeight="1">
      <c r="A12" s="54"/>
      <c r="B12" s="54"/>
      <c r="C12" s="53" t="s">
        <v>1342</v>
      </c>
      <c r="D12" s="53"/>
      <c r="E12" s="53"/>
      <c r="F12" s="53" t="s">
        <v>1343</v>
      </c>
      <c r="G12" s="53"/>
      <c r="H12" s="53"/>
      <c r="I12" s="53" t="s">
        <v>1344</v>
      </c>
      <c r="J12" s="53"/>
      <c r="K12" s="53"/>
      <c r="L12" s="53" t="s">
        <v>1345</v>
      </c>
      <c r="M12" s="53"/>
      <c r="N12" s="53"/>
      <c r="O12" s="53" t="s">
        <v>1346</v>
      </c>
      <c r="P12" s="53"/>
      <c r="Q12" s="53"/>
      <c r="R12" s="53" t="s">
        <v>1347</v>
      </c>
      <c r="S12" s="53"/>
      <c r="T12" s="53"/>
      <c r="U12" s="53" t="s">
        <v>1348</v>
      </c>
      <c r="V12" s="53"/>
      <c r="W12" s="53"/>
      <c r="X12" s="53" t="s">
        <v>1349</v>
      </c>
      <c r="Y12" s="53"/>
      <c r="Z12" s="53"/>
      <c r="AA12" s="53" t="s">
        <v>1350</v>
      </c>
      <c r="AB12" s="53"/>
      <c r="AC12" s="53"/>
      <c r="AD12" s="53" t="s">
        <v>1351</v>
      </c>
      <c r="AE12" s="53"/>
      <c r="AF12" s="53"/>
      <c r="AG12" s="53" t="s">
        <v>1352</v>
      </c>
      <c r="AH12" s="53"/>
      <c r="AI12" s="53"/>
      <c r="AJ12" s="53" t="s">
        <v>1353</v>
      </c>
      <c r="AK12" s="53"/>
      <c r="AL12" s="53"/>
      <c r="AM12" s="53" t="s">
        <v>1354</v>
      </c>
      <c r="AN12" s="53"/>
      <c r="AO12" s="53"/>
      <c r="AP12" s="53" t="s">
        <v>1355</v>
      </c>
      <c r="AQ12" s="53"/>
      <c r="AR12" s="53"/>
      <c r="AS12" s="53" t="s">
        <v>1356</v>
      </c>
      <c r="AT12" s="53"/>
      <c r="AU12" s="53"/>
      <c r="AV12" s="53" t="s">
        <v>1357</v>
      </c>
      <c r="AW12" s="53"/>
      <c r="AX12" s="53"/>
      <c r="AY12" s="53" t="s">
        <v>1358</v>
      </c>
      <c r="AZ12" s="53"/>
      <c r="BA12" s="53"/>
      <c r="BB12" s="53" t="s">
        <v>1359</v>
      </c>
      <c r="BC12" s="53"/>
      <c r="BD12" s="53"/>
      <c r="BE12" s="53" t="s">
        <v>1360</v>
      </c>
      <c r="BF12" s="53"/>
      <c r="BG12" s="53"/>
      <c r="BH12" s="53" t="s">
        <v>1361</v>
      </c>
      <c r="BI12" s="53"/>
      <c r="BJ12" s="53"/>
      <c r="BK12" s="53" t="s">
        <v>1362</v>
      </c>
      <c r="BL12" s="53"/>
      <c r="BM12" s="53"/>
      <c r="BN12" s="53" t="s">
        <v>1363</v>
      </c>
      <c r="BO12" s="53"/>
      <c r="BP12" s="53"/>
      <c r="BQ12" s="53" t="s">
        <v>1364</v>
      </c>
      <c r="BR12" s="53"/>
      <c r="BS12" s="53"/>
      <c r="BT12" s="53" t="s">
        <v>1365</v>
      </c>
      <c r="BU12" s="53"/>
      <c r="BV12" s="53"/>
      <c r="BW12" s="53" t="s">
        <v>1366</v>
      </c>
      <c r="BX12" s="53"/>
      <c r="BY12" s="53"/>
      <c r="BZ12" s="53" t="s">
        <v>1202</v>
      </c>
      <c r="CA12" s="53"/>
      <c r="CB12" s="53"/>
      <c r="CC12" s="53" t="s">
        <v>1367</v>
      </c>
      <c r="CD12" s="53"/>
      <c r="CE12" s="53"/>
      <c r="CF12" s="53" t="s">
        <v>1368</v>
      </c>
      <c r="CG12" s="53"/>
      <c r="CH12" s="53"/>
      <c r="CI12" s="53" t="s">
        <v>1369</v>
      </c>
      <c r="CJ12" s="53"/>
      <c r="CK12" s="53"/>
      <c r="CL12" s="53" t="s">
        <v>1370</v>
      </c>
      <c r="CM12" s="53"/>
      <c r="CN12" s="53"/>
      <c r="CO12" s="53" t="s">
        <v>1371</v>
      </c>
      <c r="CP12" s="53"/>
      <c r="CQ12" s="53"/>
      <c r="CR12" s="53" t="s">
        <v>1372</v>
      </c>
      <c r="CS12" s="53"/>
      <c r="CT12" s="53"/>
      <c r="CU12" s="53" t="s">
        <v>1373</v>
      </c>
      <c r="CV12" s="53"/>
      <c r="CW12" s="53"/>
      <c r="CX12" s="53" t="s">
        <v>1374</v>
      </c>
      <c r="CY12" s="53"/>
      <c r="CZ12" s="53"/>
      <c r="DA12" s="53" t="s">
        <v>1375</v>
      </c>
      <c r="DB12" s="53"/>
      <c r="DC12" s="53"/>
      <c r="DD12" s="53" t="s">
        <v>1376</v>
      </c>
      <c r="DE12" s="53"/>
      <c r="DF12" s="53"/>
      <c r="DG12" s="53" t="s">
        <v>1377</v>
      </c>
      <c r="DH12" s="53"/>
      <c r="DI12" s="53"/>
      <c r="DJ12" s="67" t="s">
        <v>1378</v>
      </c>
      <c r="DK12" s="67"/>
      <c r="DL12" s="67"/>
      <c r="DM12" s="67" t="s">
        <v>1379</v>
      </c>
      <c r="DN12" s="67"/>
      <c r="DO12" s="67"/>
      <c r="DP12" s="67" t="s">
        <v>1380</v>
      </c>
      <c r="DQ12" s="67"/>
      <c r="DR12" s="67"/>
      <c r="DS12" s="67" t="s">
        <v>1381</v>
      </c>
      <c r="DT12" s="67"/>
      <c r="DU12" s="67"/>
      <c r="DV12" s="67" t="s">
        <v>747</v>
      </c>
      <c r="DW12" s="67"/>
      <c r="DX12" s="67"/>
      <c r="DY12" s="53" t="s">
        <v>763</v>
      </c>
      <c r="DZ12" s="53"/>
      <c r="EA12" s="53"/>
      <c r="EB12" s="53" t="s">
        <v>764</v>
      </c>
      <c r="EC12" s="53"/>
      <c r="ED12" s="53"/>
      <c r="EE12" s="53" t="s">
        <v>1234</v>
      </c>
      <c r="EF12" s="53"/>
      <c r="EG12" s="53"/>
      <c r="EH12" s="53" t="s">
        <v>765</v>
      </c>
      <c r="EI12" s="53"/>
      <c r="EJ12" s="53"/>
      <c r="EK12" s="53" t="s">
        <v>1337</v>
      </c>
      <c r="EL12" s="53"/>
      <c r="EM12" s="53"/>
      <c r="EN12" s="53" t="s">
        <v>768</v>
      </c>
      <c r="EO12" s="53"/>
      <c r="EP12" s="53"/>
      <c r="EQ12" s="53" t="s">
        <v>1243</v>
      </c>
      <c r="ER12" s="53"/>
      <c r="ES12" s="53"/>
      <c r="ET12" s="53" t="s">
        <v>773</v>
      </c>
      <c r="EU12" s="53"/>
      <c r="EV12" s="53"/>
      <c r="EW12" s="53" t="s">
        <v>1246</v>
      </c>
      <c r="EX12" s="53"/>
      <c r="EY12" s="53"/>
      <c r="EZ12" s="53" t="s">
        <v>1248</v>
      </c>
      <c r="FA12" s="53"/>
      <c r="FB12" s="53"/>
      <c r="FC12" s="53" t="s">
        <v>1250</v>
      </c>
      <c r="FD12" s="53"/>
      <c r="FE12" s="53"/>
      <c r="FF12" s="53" t="s">
        <v>1338</v>
      </c>
      <c r="FG12" s="53"/>
      <c r="FH12" s="53"/>
      <c r="FI12" s="53" t="s">
        <v>1253</v>
      </c>
      <c r="FJ12" s="53"/>
      <c r="FK12" s="53"/>
      <c r="FL12" s="53" t="s">
        <v>777</v>
      </c>
      <c r="FM12" s="53"/>
      <c r="FN12" s="53"/>
      <c r="FO12" s="53" t="s">
        <v>1257</v>
      </c>
      <c r="FP12" s="53"/>
      <c r="FQ12" s="53"/>
      <c r="FR12" s="53" t="s">
        <v>1260</v>
      </c>
      <c r="FS12" s="53"/>
      <c r="FT12" s="53"/>
      <c r="FU12" s="53" t="s">
        <v>1264</v>
      </c>
      <c r="FV12" s="53"/>
      <c r="FW12" s="53"/>
      <c r="FX12" s="53" t="s">
        <v>1266</v>
      </c>
      <c r="FY12" s="53"/>
      <c r="FZ12" s="53"/>
      <c r="GA12" s="67" t="s">
        <v>1269</v>
      </c>
      <c r="GB12" s="67"/>
      <c r="GC12" s="67"/>
      <c r="GD12" s="53" t="s">
        <v>782</v>
      </c>
      <c r="GE12" s="53"/>
      <c r="GF12" s="53"/>
      <c r="GG12" s="67" t="s">
        <v>1276</v>
      </c>
      <c r="GH12" s="67"/>
      <c r="GI12" s="67"/>
      <c r="GJ12" s="67" t="s">
        <v>1277</v>
      </c>
      <c r="GK12" s="67"/>
      <c r="GL12" s="67"/>
      <c r="GM12" s="67" t="s">
        <v>1279</v>
      </c>
      <c r="GN12" s="67"/>
      <c r="GO12" s="67"/>
      <c r="GP12" s="67" t="s">
        <v>1280</v>
      </c>
      <c r="GQ12" s="67"/>
      <c r="GR12" s="67"/>
      <c r="GS12" s="67" t="s">
        <v>789</v>
      </c>
      <c r="GT12" s="67"/>
      <c r="GU12" s="67"/>
      <c r="GV12" s="67" t="s">
        <v>791</v>
      </c>
      <c r="GW12" s="67"/>
      <c r="GX12" s="67"/>
      <c r="GY12" s="67" t="s">
        <v>792</v>
      </c>
      <c r="GZ12" s="67"/>
      <c r="HA12" s="67"/>
      <c r="HB12" s="53" t="s">
        <v>1287</v>
      </c>
      <c r="HC12" s="53"/>
      <c r="HD12" s="53"/>
      <c r="HE12" s="53" t="s">
        <v>1289</v>
      </c>
      <c r="HF12" s="53"/>
      <c r="HG12" s="53"/>
      <c r="HH12" s="53" t="s">
        <v>798</v>
      </c>
      <c r="HI12" s="53"/>
      <c r="HJ12" s="53"/>
      <c r="HK12" s="53" t="s">
        <v>1290</v>
      </c>
      <c r="HL12" s="53"/>
      <c r="HM12" s="53"/>
      <c r="HN12" s="53" t="s">
        <v>1293</v>
      </c>
      <c r="HO12" s="53"/>
      <c r="HP12" s="53"/>
      <c r="HQ12" s="53" t="s">
        <v>801</v>
      </c>
      <c r="HR12" s="53"/>
      <c r="HS12" s="53"/>
      <c r="HT12" s="53" t="s">
        <v>799</v>
      </c>
      <c r="HU12" s="53"/>
      <c r="HV12" s="53"/>
      <c r="HW12" s="53" t="s">
        <v>619</v>
      </c>
      <c r="HX12" s="53"/>
      <c r="HY12" s="53"/>
      <c r="HZ12" s="53" t="s">
        <v>1302</v>
      </c>
      <c r="IA12" s="53"/>
      <c r="IB12" s="53"/>
      <c r="IC12" s="53" t="s">
        <v>1306</v>
      </c>
      <c r="ID12" s="53"/>
      <c r="IE12" s="53"/>
      <c r="IF12" s="53" t="s">
        <v>804</v>
      </c>
      <c r="IG12" s="53"/>
      <c r="IH12" s="53"/>
      <c r="II12" s="53" t="s">
        <v>1311</v>
      </c>
      <c r="IJ12" s="53"/>
      <c r="IK12" s="53"/>
      <c r="IL12" s="53" t="s">
        <v>1312</v>
      </c>
      <c r="IM12" s="53"/>
      <c r="IN12" s="53"/>
      <c r="IO12" s="53" t="s">
        <v>1316</v>
      </c>
      <c r="IP12" s="53"/>
      <c r="IQ12" s="53"/>
      <c r="IR12" s="53" t="s">
        <v>1320</v>
      </c>
      <c r="IS12" s="53"/>
      <c r="IT12" s="53"/>
    </row>
    <row r="13" spans="1:692" ht="122.25" customHeight="1">
      <c r="A13" s="54"/>
      <c r="B13" s="54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9" t="s">
        <v>278</v>
      </c>
      <c r="B39" s="50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1" t="s">
        <v>843</v>
      </c>
      <c r="B40" s="5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8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8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8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8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8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8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8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8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8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8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8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8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8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8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8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4578</cp:lastModifiedBy>
  <dcterms:created xsi:type="dcterms:W3CDTF">2022-12-22T06:57:03Z</dcterms:created>
  <dcterms:modified xsi:type="dcterms:W3CDTF">2023-09-29T08:17:43Z</dcterms:modified>
</cp:coreProperties>
</file>