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5" windowHeight="1102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9" i="4" l="1"/>
  <c r="D59" i="4" l="1"/>
  <c r="L59" i="4"/>
  <c r="L58" i="4"/>
  <c r="L57" i="4"/>
  <c r="J59" i="4"/>
  <c r="H59" i="4"/>
  <c r="F58" i="4"/>
  <c r="F57" i="4"/>
  <c r="D63" i="4"/>
  <c r="D62" i="4"/>
  <c r="D61" i="4"/>
  <c r="H50" i="4"/>
  <c r="F50" i="4"/>
  <c r="D54" i="4"/>
  <c r="D50" i="4"/>
  <c r="D45" i="4"/>
  <c r="D40" i="4"/>
  <c r="E40" i="4"/>
  <c r="F40" i="4"/>
  <c r="G40" i="4"/>
  <c r="H40" i="4"/>
  <c r="I40" i="4"/>
  <c r="J40" i="4"/>
  <c r="K40" i="4"/>
  <c r="N40" i="4"/>
  <c r="O40" i="4"/>
  <c r="P40" i="4"/>
  <c r="Q40" i="4"/>
  <c r="R40" i="4"/>
  <c r="S40" i="4"/>
  <c r="T40" i="4"/>
  <c r="W40" i="4"/>
  <c r="Z40" i="4"/>
  <c r="AB40" i="4"/>
  <c r="AC40" i="4"/>
  <c r="AF40" i="4"/>
  <c r="AI40" i="4"/>
  <c r="AL40" i="4"/>
  <c r="AM40" i="4"/>
  <c r="AN40" i="4"/>
  <c r="AO40" i="4"/>
  <c r="AP40" i="4"/>
  <c r="AQ40" i="4"/>
  <c r="AR40" i="4"/>
  <c r="AU40" i="4"/>
  <c r="AW40" i="4"/>
  <c r="AX40" i="4"/>
  <c r="AY40" i="4"/>
  <c r="BA40" i="4"/>
  <c r="BD40" i="4"/>
  <c r="BG40" i="4"/>
  <c r="BH40" i="4"/>
  <c r="BI40" i="4"/>
  <c r="BJ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FI39" i="4" l="1"/>
  <c r="D39" i="4" l="1"/>
  <c r="E39" i="4"/>
  <c r="F39" i="4"/>
  <c r="G39" i="4"/>
  <c r="H39" i="4"/>
  <c r="I39" i="4"/>
  <c r="J39" i="4"/>
  <c r="K39" i="4"/>
  <c r="L39" i="4"/>
  <c r="L40" i="4" s="1"/>
  <c r="M39" i="4"/>
  <c r="M40" i="4" s="1"/>
  <c r="N39" i="4"/>
  <c r="O39" i="4"/>
  <c r="P39" i="4"/>
  <c r="Q39" i="4"/>
  <c r="R39" i="4"/>
  <c r="S39" i="4"/>
  <c r="T39" i="4"/>
  <c r="U39" i="4"/>
  <c r="U40" i="4" s="1"/>
  <c r="V39" i="4"/>
  <c r="V40" i="4" s="1"/>
  <c r="W39" i="4"/>
  <c r="X39" i="4"/>
  <c r="X40" i="4" s="1"/>
  <c r="Y39" i="4"/>
  <c r="Y40" i="4" s="1"/>
  <c r="Z39" i="4"/>
  <c r="AA39" i="4"/>
  <c r="AA40" i="4" s="1"/>
  <c r="AB39" i="4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N39" i="4"/>
  <c r="AO39" i="4"/>
  <c r="AP39" i="4"/>
  <c r="AQ39" i="4"/>
  <c r="AR39" i="4"/>
  <c r="AS39" i="4"/>
  <c r="AS40" i="4" s="1"/>
  <c r="AT39" i="4"/>
  <c r="AT40" i="4" s="1"/>
  <c r="AU39" i="4"/>
  <c r="AV39" i="4"/>
  <c r="AV40" i="4" s="1"/>
  <c r="AX39" i="4"/>
  <c r="AY39" i="4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I39" i="4"/>
  <c r="BJ39" i="4"/>
  <c r="BK39" i="4"/>
  <c r="BK40" i="4" s="1"/>
  <c r="BL39" i="4"/>
  <c r="BL40" i="4" s="1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C40" i="4" s="1"/>
  <c r="CD39" i="4"/>
  <c r="CD40" i="4" s="1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R40" i="4" s="1"/>
  <c r="CS39" i="4"/>
  <c r="CS40" i="4" s="1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Y40" i="4" s="1"/>
  <c r="DZ39" i="4"/>
  <c r="DZ40" i="4" s="1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Q40" i="4" s="1"/>
  <c r="ER39" i="4"/>
  <c r="ER40" i="4" s="1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F40" i="4" s="1"/>
  <c r="FG39" i="4"/>
  <c r="FG40" i="4" s="1"/>
  <c r="FH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C39" i="4"/>
  <c r="GR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G58" i="4"/>
  <c r="G59" i="4"/>
  <c r="F59" i="4" s="1"/>
  <c r="E57" i="4"/>
  <c r="D57" i="4" s="1"/>
  <c r="E58" i="4"/>
  <c r="D58" i="4" s="1"/>
  <c r="E59" i="4"/>
  <c r="E52" i="4"/>
  <c r="D52" i="4" s="1"/>
  <c r="E53" i="4"/>
  <c r="D53" i="4" s="1"/>
  <c r="E54" i="4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E43" i="4"/>
  <c r="D43" i="4" s="1"/>
  <c r="E44" i="4"/>
  <c r="D44" i="4" s="1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<sst xmlns="http://schemas.openxmlformats.org/spreadsheetml/2006/main" count="2348" uniqueCount="1435">
  <si>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</si>
  <si>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</si>
  <si>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</si>
  <si>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</si>
  <si>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</si>
  <si>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</si>
  <si>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</si>
  <si>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</si>
  <si>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</si>
  <si>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</si>
  <si>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</si>
  <si>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</si>
  <si>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</si>
  <si>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</si>
  <si>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</si>
  <si>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</si>
  <si>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</si>
  <si>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</si>
  <si>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</si>
  <si>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</si>
  <si>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</si>
  <si>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</si>
  <si>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</si>
  <si>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</si>
  <si>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</si>
  <si>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</si>
  <si>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</si>
  <si>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</si>
  <si>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</si>
  <si>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</si>
  <si>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</si>
  <si>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</si>
  <si>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</si>
  <si>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</si>
  <si>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</si>
  <si>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</si>
  <si>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</si>
  <si>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</si>
  <si>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</si>
  <si>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</si>
  <si>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</si>
  <si>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</si>
  <si>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</si>
  <si>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</si>
  <si>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</si>
  <si>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</si>
  <si>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</si>
  <si>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</si>
  <si>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</si>
  <si>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</si>
  <si>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</si>
  <si>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</si>
  <si>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</si>
  <si>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</si>
  <si>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</si>
  <si>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</si>
  <si>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</si>
  <si>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</si>
  <si>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</si>
  <si>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</si>
  <si>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</si>
  <si>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</si>
  <si>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</si>
  <si>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</si>
  <si>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</si>
  <si>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</si>
  <si>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</si>
  <si>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</si>
  <si>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</si>
  <si>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</si>
  <si>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</si>
  <si>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</si>
  <si>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</si>
  <si>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</si>
  <si>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</si>
  <si>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</si>
  <si>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</si>
  <si>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</si>
  <si>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</si>
  <si>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</si>
  <si>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</si>
  <si>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</si>
  <si>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</si>
  <si>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</si>
  <si>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</si>
  <si>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</si>
  <si>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</si>
  <si>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</si>
  <si>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</si>
  <si>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</si>
  <si>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</si>
  <si>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</si>
  <si>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</si>
  <si>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</si>
  <si>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</si>
  <si>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</si>
  <si>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</si>
  <si>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</si>
  <si>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</si>
  <si>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</si>
  <si>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</si>
  <si>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</si>
  <si>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</si>
  <si>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</si>
  <si>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</si>
  <si>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</si>
  <si>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</si>
  <si>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</si>
  <si>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</si>
  <si>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</si>
  <si>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</si>
  <si>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</si>
  <si>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</si>
  <si>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</si>
  <si>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</si>
  <si>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</si>
  <si>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</si>
  <si>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</si>
  <si>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</si>
  <si>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</si>
  <si>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</si>
  <si>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</si>
  <si>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</si>
  <si>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</si>
  <si>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</si>
  <si>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</si>
  <si>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</si>
  <si>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</si>
  <si>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</si>
  <si>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</si>
  <si>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</si>
  <si>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</si>
  <si>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</si>
  <si>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</si>
  <si>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</si>
  <si>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</si>
  <si>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</si>
  <si>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</si>
  <si>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</si>
  <si>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</si>
  <si>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</si>
  <si>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</si>
  <si>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</si>
  <si>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</si>
  <si>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</si>
  <si>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</si>
  <si>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</si>
  <si>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</si>
  <si>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</si>
  <si>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</si>
  <si>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</si>
  <si>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</si>
  <si>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</si>
  <si>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</si>
  <si>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</si>
  <si>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</si>
  <si>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</si>
  <si>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</si>
  <si>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</si>
  <si>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</si>
  <si>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</si>
  <si>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</si>
  <si>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</si>
  <si>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</si>
  <si>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</si>
  <si>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</si>
  <si>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</si>
  <si>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</si>
  <si>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</si>
  <si>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</si>
  <si>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</si>
  <si>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</si>
  <si>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</si>
  <si>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</si>
  <si>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</si>
  <si>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</si>
  <si>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</si>
  <si>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</si>
  <si>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</si>
  <si>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</si>
  <si>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</si>
  <si>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</si>
  <si>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</si>
  <si>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</si>
  <si>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</si>
  <si>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</si>
  <si>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</si>
  <si>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</si>
  <si>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</si>
  <si>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</si>
  <si>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</si>
  <si>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</si>
  <si>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</si>
  <si>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</si>
  <si>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</si>
  <si>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</si>
  <si>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</si>
  <si>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</si>
  <si>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</si>
  <si>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</si>
  <si>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</si>
  <si>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</si>
  <si>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</si>
  <si>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</si>
  <si>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</si>
  <si>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</si>
  <si>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</si>
  <si>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</si>
  <si>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</si>
  <si>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</si>
  <si>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</si>
  <si>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</si>
  <si>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</si>
  <si>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</si>
  <si>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</si>
  <si>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</si>
  <si>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</si>
  <si>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</si>
  <si>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</si>
  <si>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</si>
  <si>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</si>
  <si>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</si>
  <si>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</si>
  <si>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</si>
  <si>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</si>
  <si>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</si>
  <si>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</si>
  <si>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</si>
  <si>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</si>
  <si>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</si>
  <si>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</si>
  <si>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</si>
  <si>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</si>
  <si>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</si>
  <si>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</si>
  <si>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</si>
  <si>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</si>
  <si>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</si>
  <si>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</si>
  <si>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</si>
  <si>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</si>
  <si>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</si>
  <si>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</si>
  <si>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</si>
  <si>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</si>
  <si>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</si>
  <si>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</si>
  <si>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</si>
  <si>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</si>
  <si>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</si>
  <si>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</si>
  <si>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</si>
  <si>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</si>
  <si>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</si>
  <si>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</si>
  <si>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</si>
  <si>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</si>
  <si>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</si>
  <si>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</si>
  <si>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</si>
  <si>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</si>
  <si>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</si>
  <si>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</si>
  <si>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</si>
  <si>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</si>
  <si>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</si>
  <si>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</si>
  <si>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</si>
  <si>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</si>
  <si>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</si>
  <si>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</si>
  <si>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</si>
  <si>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</si>
  <si>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</si>
  <si>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</si>
  <si>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</si>
  <si>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</si>
  <si>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</si>
  <si>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</si>
  <si>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</si>
  <si>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</si>
  <si>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</si>
  <si>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</si>
  <si>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</si>
  <si>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</si>
  <si>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</si>
  <si>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</si>
  <si>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</si>
  <si>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</si>
  <si>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</si>
  <si>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</si>
  <si>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</si>
  <si>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</si>
  <si>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</si>
  <si>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</si>
  <si>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</si>
  <si>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</si>
  <si>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</si>
  <si>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</si>
  <si>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</si>
  <si>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</si>
  <si>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</si>
  <si>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</si>
  <si>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</si>
  <si>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</si>
  <si>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</si>
  <si>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</si>
  <si>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</si>
  <si>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</si>
  <si>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</si>
  <si>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</si>
  <si>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</si>
  <si>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</si>
  <si>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</si>
  <si>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</si>
  <si>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</si>
  <si>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</si>
  <si>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</si>
  <si>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</si>
  <si>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</si>
  <si>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</si>
  <si>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</si>
  <si>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</si>
  <si>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</si>
  <si>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</si>
  <si>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</si>
  <si>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</si>
  <si>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</si>
  <si>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</si>
  <si>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</si>
  <si>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</si>
  <si>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</si>
  <si>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</si>
  <si>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</si>
  <si>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</si>
  <si>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</si>
  <si>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</si>
  <si>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</si>
  <si>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</si>
  <si>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</si>
  <si>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</si>
  <si>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</si>
  <si>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</si>
  <si>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</si>
  <si>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</si>
  <si>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</si>
  <si>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</si>
  <si>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</si>
  <si>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</si>
  <si>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</si>
  <si>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</si>
  <si>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</si>
  <si>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</si>
  <si>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</si>
  <si>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</si>
  <si>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</si>
  <si>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</si>
  <si>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</si>
  <si>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</si>
  <si>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</si>
  <si>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</si>
  <si>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</si>
  <si>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</si>
  <si>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</si>
  <si>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</si>
  <si>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</si>
  <si>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</si>
  <si>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</si>
  <si>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</si>
  <si>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</si>
  <si>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</si>
  <si>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</si>
  <si>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</si>
  <si>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</si>
  <si>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</si>
  <si>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</si>
  <si>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</si>
  <si>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</si>
  <si>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</si>
  <si>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</si>
  <si>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</si>
  <si>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</si>
  <si>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</si>
  <si>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</si>
  <si>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</si>
  <si>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</si>
  <si>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</si>
  <si>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</si>
  <si>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</si>
  <si>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</si>
  <si>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</si>
  <si>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</si>
  <si>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</si>
  <si>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</si>
  <si>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</si>
  <si>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</si>
  <si>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</si>
  <si>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</si>
  <si>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</si>
  <si>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</si>
  <si>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</si>
  <si>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</si>
  <si>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</si>
  <si>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</si>
  <si>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</si>
  <si>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</si>
  <si>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</si>
  <si>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</si>
  <si>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</si>
  <si>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</si>
  <si>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</si>
  <si>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</si>
  <si>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</si>
  <si>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</si>
  <si>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</si>
  <si>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</si>
  <si>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</si>
  <si>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</si>
  <si>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</si>
  <si>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</si>
  <si>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</si>
  <si>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</si>
  <si>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</si>
  <si>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</si>
  <si>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</si>
  <si>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</si>
  <si>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</si>
  <si>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</si>
  <si>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</si>
  <si>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</si>
  <si>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</si>
  <si>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</si>
  <si>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</si>
  <si>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</si>
  <si>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</si>
  <si>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</si>
  <si>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</si>
  <si>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</si>
  <si>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</si>
  <si>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</si>
  <si>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</si>
  <si>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</si>
  <si>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</si>
  <si>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</si>
  <si>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</si>
  <si>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</si>
  <si>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</si>
  <si>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</si>
  <si>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</si>
  <si>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</si>
  <si>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</si>
  <si>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</si>
  <si>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</si>
  <si>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</si>
  <si>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</si>
  <si>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</si>
  <si>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</si>
  <si>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</si>
  <si>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</si>
  <si>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</si>
  <si>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</si>
  <si>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</si>
  <si>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</si>
  <si>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</si>
  <si>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</si>
  <si>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</si>
  <si>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</si>
  <si>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</si>
  <si>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</si>
  <si>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</si>
  <si>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</si>
  <si>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</si>
  <si>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</si>
  <si>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</si>
  <si>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</si>
  <si>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</si>
  <si>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</si>
  <si>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</si>
  <si>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</si>
  <si>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</si>
  <si>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</si>
  <si>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</si>
  <si>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</si>
  <si>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</si>
  <si>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</si>
  <si>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</si>
  <si>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</si>
  <si>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</si>
  <si>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</si>
  <si>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</si>
  <si>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</si>
  <si>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</si>
  <si>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</si>
  <si>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</si>
  <si>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</si>
  <si>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</si>
  <si>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</si>
  <si>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</si>
  <si>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</si>
  <si>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</si>
  <si>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</si>
  <si>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</si>
  <si>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</si>
  <si>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</si>
  <si>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</si>
  <si>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</si>
  <si>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</si>
  <si>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</si>
  <si>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</si>
  <si>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</si>
  <si>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</si>
  <si>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</si>
  <si>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</si>
  <si>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</si>
  <si>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</si>
  <si>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</si>
  <si>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</si>
  <si>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</si>
  <si>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</si>
  <si>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</si>
  <si>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</si>
  <si>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</si>
  <si>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</si>
  <si>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</si>
  <si>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</si>
  <si>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</si>
  <si>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</si>
  <si>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</si>
  <si>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</si>
  <si>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</si>
  <si>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</si>
  <si>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</si>
  <si>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</si>
  <si>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</si>
  <si>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</si>
  <si>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</si>
  <si>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</si>
  <si>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</si>
  <si>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</si>
  <si>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</si>
  <si>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</si>
  <si>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</si>
  <si>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</si>
  <si>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</si>
  <si>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</si>
  <si>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</si>
  <si>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</si>
  <si>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</si>
  <si>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</si>
  <si>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</si>
  <si>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</si>
  <si>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</si>
  <si>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</si>
  <si>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</si>
  <si>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</si>
  <si>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</si>
  <si>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</si>
  <si>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</si>
  <si>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</si>
  <si>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</si>
  <si>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</si>
  <si>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</si>
  <si>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</si>
  <si>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</si>
  <si>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</si>
  <si>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</si>
  <si>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</si>
  <si>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</si>
  <si>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</si>
  <si>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</si>
  <si>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</si>
  <si>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</si>
  <si>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</si>
  <si>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</si>
  <si>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</si>
  <si>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</si>
  <si>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</si>
  <si>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</si>
  <si>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</si>
  <si>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</si>
  <si>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</si>
  <si>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</si>
  <si>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</si>
  <si>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</si>
  <si>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</si>
  <si>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</si>
  <si>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</si>
  <si>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</si>
  <si>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</si>
  <si>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</si>
  <si>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</si>
  <si>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</si>
  <si>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</si>
  <si>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</si>
  <si>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</si>
  <si>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</si>
  <si>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</si>
  <si>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</si>
  <si>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</si>
  <si>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</si>
  <si>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</si>
  <si>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</si>
  <si>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</si>
  <si>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</si>
  <si>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</si>
  <si>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</si>
  <si>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</si>
  <si>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</si>
  <si>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</si>
  <si>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</si>
  <si>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</si>
  <si>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</si>
  <si>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</si>
  <si>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</si>
  <si>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</si>
  <si>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</si>
  <si>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</si>
  <si>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</si>
  <si>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</si>
  <si>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</si>
  <si>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</si>
  <si>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</si>
  <si>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</si>
  <si>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</si>
  <si>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</si>
  <si>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</si>
  <si>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</si>
  <si>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</si>
  <si>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</si>
  <si>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</si>
  <si>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</si>
  <si>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</si>
  <si>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</si>
  <si>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</si>
  <si>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</si>
  <si>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</si>
  <si>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</si>
  <si>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</si>
  <si>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</si>
  <si>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</si>
  <si>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</si>
  <si>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</si>
  <si>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</si>
  <si>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</si>
  <si>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</si>
  <si>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</si>
  <si>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</si>
  <si>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</si>
  <si>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</si>
  <si>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</si>
  <si>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</si>
  <si>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</si>
  <si>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</si>
  <si>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</si>
  <si>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</si>
  <si>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</si>
  <si>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</si>
  <si>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</si>
  <si>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</si>
  <si>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</si>
  <si>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</si>
  <si>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</si>
  <si>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</si>
  <si>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</si>
  <si>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</si>
  <si>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</si>
  <si>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</si>
  <si>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</si>
  <si>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</si>
  <si>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</si>
  <si>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</si>
  <si>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</si>
  <si>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</si>
  <si>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</si>
  <si>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</si>
  <si>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</si>
  <si>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</si>
  <si>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</si>
  <si>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</si>
  <si>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</si>
  <si>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</si>
  <si>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</si>
  <si>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</si>
  <si>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</si>
  <si>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</si>
  <si>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</si>
  <si>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</si>
  <si>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</si>
  <si>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</si>
  <si>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</si>
  <si>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</si>
  <si>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</si>
  <si>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</si>
  <si>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</si>
  <si>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</si>
  <si>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</si>
  <si>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</si>
  <si>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</si>
  <si>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</si>
  <si>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</si>
  <si>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</si>
  <si>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</si>
  <si>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</si>
  <si>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</si>
  <si>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</si>
  <si>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</si>
  <si>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</si>
  <si>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</si>
  <si>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</si>
  <si>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</si>
  <si>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</si>
  <si>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</si>
  <si>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</si>
  <si>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</si>
  <si>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</si>
  <si>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</si>
  <si>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</si>
  <si>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</si>
  <si>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</si>
  <si>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</si>
  <si>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</si>
  <si>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</si>
  <si>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</si>
  <si>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</si>
  <si>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</si>
  <si>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</si>
  <si>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</si>
  <si>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</si>
  <si>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</si>
  <si>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</si>
  <si>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</si>
  <si>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</si>
  <si>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</si>
  <si>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</si>
  <si>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</si>
  <si>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</si>
  <si>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</si>
  <si>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</si>
  <si>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</si>
  <si>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</si>
  <si>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</si>
  <si>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</si>
  <si>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</si>
  <si>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</si>
  <si>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</si>
  <si>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</si>
  <si>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</si>
  <si>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</si>
  <si>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</si>
  <si>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</si>
  <si>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</si>
  <si>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</si>
  <si>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</si>
  <si>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</si>
  <si>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</si>
  <si>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</si>
  <si>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</si>
  <si>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</si>
  <si>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</si>
  <si>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</si>
  <si>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</si>
  <si>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</si>
  <si>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</si>
  <si>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</si>
  <si>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</si>
  <si>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</si>
  <si>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</si>
  <si>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</si>
  <si>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</si>
  <si>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</si>
  <si>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</si>
  <si>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</si>
  <si>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</si>
  <si>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</si>
  <si>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</si>
  <si>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</si>
  <si>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</si>
  <si>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</si>
  <si>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</si>
  <si>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</si>
  <si>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</si>
  <si>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</si>
  <si>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</si>
  <si>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</si>
  <si>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</si>
  <si>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</si>
  <si>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</si>
  <si>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</si>
  <si>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</si>
  <si>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</si>
  <si>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</si>
  <si>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</si>
  <si>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</si>
  <si>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</si>
  <si>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</si>
  <si>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</si>
  <si>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</si>
  <si>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</si>
  <si>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</si>
  <si>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</si>
  <si>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</si>
  <si>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</si>
  <si>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</si>
  <si>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</si>
  <si>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</si>
  <si>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</si>
  <si>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</si>
  <si>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</si>
  <si>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</si>
  <si>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</si>
  <si>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</si>
  <si>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</si>
  <si>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</si>
  <si>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</si>
  <si>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</si>
  <si>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</si>
  <si>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</si>
  <si>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</si>
  <si>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</si>
  <si>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</si>
  <si>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</si>
  <si>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</si>
  <si>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</si>
  <si>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</si>
  <si>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</si>
  <si>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</si>
  <si>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</si>
  <si>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</si>
  <si>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</si>
  <si>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</si>
  <si>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</si>
  <si>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</si>
  <si>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</si>
  <si>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</si>
  <si>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</si>
  <si>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</si>
  <si>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</si>
  <si>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</si>
  <si>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</si>
  <si>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</si>
  <si>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</si>
  <si>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</si>
  <si>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</si>
  <si>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</si>
  <si>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</si>
  <si>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</si>
  <si>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</si>
  <si>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</si>
  <si>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</si>
  <si>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</si>
  <si>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</si>
  <si>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</si>
  <si>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</si>
  <si>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</si>
  <si>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</si>
  <si>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</si>
  <si>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</si>
  <si>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</si>
  <si>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</si>
  <si>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</si>
  <si>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</si>
  <si>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</si>
  <si>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</si>
  <si>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</si>
  <si>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</si>
  <si>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</si>
  <si>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</si>
  <si>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</si>
  <si>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</si>
  <si>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</si>
  <si>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</si>
  <si>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</si>
  <si>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</si>
  <si>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</si>
  <si>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</si>
  <si>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</si>
  <si>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</si>
  <si>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</si>
  <si>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</si>
  <si>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</si>
  <si>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</si>
  <si>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</si>
  <si>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</si>
  <si>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</si>
  <si>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</si>
  <si>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</si>
  <si>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</si>
  <si>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</si>
  <si>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</si>
  <si>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</si>
  <si>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</si>
  <si>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</si>
  <si>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</si>
  <si>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</si>
  <si>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</si>
  <si>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</si>
  <si>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</si>
  <si>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</si>
  <si>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</si>
  <si>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</si>
  <si>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</si>
  <si>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</si>
  <si>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</si>
  <si>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</si>
  <si>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</si>
  <si>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</si>
  <si>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</si>
  <si>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</si>
  <si>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</si>
  <si>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</si>
  <si>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</si>
  <si>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</si>
  <si>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</si>
  <si>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</si>
  <si>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</si>
  <si>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</si>
  <si>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</si>
  <si>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</si>
  <si>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</si>
  <si>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</si>
  <si>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</si>
  <si>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</si>
  <si>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</si>
  <si>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</si>
  <si>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</si>
  <si>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</si>
  <si>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</si>
  <si>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</si>
  <si>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</si>
  <si>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</si>
  <si>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</si>
  <si>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</si>
  <si>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</si>
  <si>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</si>
  <si>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</si>
  <si>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</si>
  <si>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</si>
  <si>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</si>
  <si>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</si>
  <si>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</si>
  <si>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</si>
  <si>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</si>
  <si>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</si>
  <si>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</si>
  <si>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</si>
  <si>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</si>
  <si>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</si>
  <si>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</si>
  <si>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</si>
  <si>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</si>
  <si>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</si>
  <si>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</si>
  <si>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</si>
  <si>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</si>
  <si>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</si>
  <si>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</si>
  <si>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</si>
  <si>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</si>
  <si>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</si>
  <si>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</si>
  <si>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</si>
  <si>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</si>
  <si>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</si>
  <si>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</si>
  <si>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</si>
  <si>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</si>
  <si>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</si>
  <si>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</si>
  <si>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</si>
  <si>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</si>
  <si>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</si>
  <si>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</si>
  <si>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</si>
  <si>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</si>
  <si>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</si>
  <si>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</si>
  <si>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</si>
  <si>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</si>
  <si>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</si>
  <si>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</si>
  <si>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</si>
  <si>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</si>
  <si>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</si>
  <si>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</si>
  <si>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</si>
  <si>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</si>
  <si>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</si>
  <si>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</si>
  <si>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</si>
  <si>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</si>
  <si>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</si>
  <si>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</si>
  <si>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</si>
  <si>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</si>
  <si>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</si>
  <si>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</si>
  <si>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</si>
  <si>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</si>
  <si>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</si>
  <si>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</si>
  <si>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</si>
  <si>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</si>
  <si>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</si>
  <si>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</si>
  <si>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</si>
  <si>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</si>
  <si>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</si>
  <si>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</si>
  <si>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</si>
  <si>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</si>
  <si>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</si>
  <si>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</si>
  <si>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</si>
  <si>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</si>
  <si>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</si>
  <si>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</si>
  <si>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</si>
  <si>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</si>
  <si>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</si>
  <si>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</si>
  <si>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</si>
  <si>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</si>
  <si>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</si>
  <si>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</si>
  <si>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</si>
  <si>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</si>
  <si>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</si>
  <si>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</si>
  <si>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</si>
  <si>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</si>
  <si>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</si>
  <si>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</si>
  <si>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</si>
  <si>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</si>
  <si>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</si>
  <si>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</si>
  <si>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</si>
  <si>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</si>
  <si>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</si>
  <si>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</si>
  <si>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</si>
  <si>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</si>
  <si>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</si>
  <si>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</si>
  <si>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</si>
  <si>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</si>
  <si>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</si>
  <si>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</si>
  <si>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</si>
  <si>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</si>
  <si>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</si>
  <si>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</si>
  <si>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</si>
  <si>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</si>
  <si>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</si>
  <si>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</si>
  <si>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</si>
  <si>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</si>
  <si>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</si>
  <si>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</si>
  <si>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</si>
  <si>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</si>
  <si>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</si>
  <si>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</si>
  <si>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</si>
  <si>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</si>
  <si>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</si>
  <si>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</si>
  <si>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</si>
  <si>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</si>
  <si>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</si>
  <si>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</si>
  <si>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</si>
  <si>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</si>
  <si>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</si>
  <si>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</si>
  <si>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</si>
  <si>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</si>
  <si>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</si>
  <si>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</si>
  <si>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</si>
  <si>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</si>
  <si>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</si>
  <si>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</si>
  <si>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</si>
  <si>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</si>
  <si>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</si>
  <si>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</si>
  <si>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</si>
  <si>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</si>
  <si>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</si>
  <si>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</si>
  <si>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</si>
  <si>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</si>
  <si>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</si>
  <si>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</si>
  <si>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</si>
  <si>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</si>
  <si>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</si>
  <si>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</si>
  <si>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</si>
  <si>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</si>
  <si>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</si>
  <si>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</si>
  <si>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</si>
  <si>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</si>
  <si>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</si>
  <si>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</si>
  <si>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</si>
  <si>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</si>
  <si>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</si>
  <si>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</si>
  <si>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</si>
  <si>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</si>
  <si>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</si>
  <si>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</si>
  <si>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</si>
  <si>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</si>
  <si>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</si>
  <si>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</si>
  <si>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</si>
  <si>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</si>
  <si>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</si>
  <si>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</si>
  <si>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</si>
  <si>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</si>
  <si>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</si>
  <si>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</si>
  <si>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</si>
  <si>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</si>
  <si>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</si>
  <si>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</si>
  <si>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</si>
  <si>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</si>
  <si>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</si>
  <si>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</si>
  <si>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</si>
  <si>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</si>
  <si>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</si>
  <si>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</si>
  <si>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</si>
  <si>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</si>
  <si>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</si>
  <si>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</si>
  <si>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</si>
  <si>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</si>
  <si>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</si>
  <si>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</si>
  <si>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</si>
  <si>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</si>
  <si>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</si>
  <si>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</si>
  <si>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</si>
  <si>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</si>
  <si>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</si>
  <si>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</si>
  <si>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</si>
  <si>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</si>
  <si>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</si>
  <si>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</si>
  <si>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</si>
  <si>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</si>
  <si>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</si>
  <si>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</si>
  <si>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</si>
  <si>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</si>
  <si>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</si>
  <si>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</si>
  <si>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</si>
  <si>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</si>
  <si>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</si>
  <si>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</si>
  <si>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</si>
  <si>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</si>
  <si>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</si>
  <si>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</si>
  <si>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</si>
  <si>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</si>
  <si>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</si>
  <si>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</si>
  <si>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</si>
  <si>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</si>
  <si>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</si>
  <si>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</si>
  <si>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</si>
  <si>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</si>
  <si>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</si>
  <si>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</si>
  <si>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</si>
  <si>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</si>
  <si>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</si>
  <si>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</si>
  <si>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</si>
  <si>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</si>
  <si>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</si>
  <si>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</si>
  <si>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</si>
  <si>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</si>
  <si>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</si>
  <si>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</si>
  <si>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</si>
  <si>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</si>
  <si>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</si>
  <si>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</si>
  <si>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</si>
  <si>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</si>
  <si>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</si>
  <si>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</si>
  <si>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</si>
  <si>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</si>
  <si>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</si>
  <si>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</si>
  <si>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</si>
  <si>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</si>
  <si>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</si>
  <si>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</si>
  <si>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</si>
  <si>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</si>
  <si>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</si>
  <si>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</si>
  <si>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</si>
  <si>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</si>
  <si>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</si>
  <si>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</si>
  <si>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</si>
  <si>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</si>
  <si>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</si>
  <si>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</si>
  <si>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</si>
  <si>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</si>
  <si>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</si>
  <si>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</si>
  <si>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</si>
  <si>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</si>
  <si>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</si>
  <si>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</si>
  <si>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</si>
  <si>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</si>
  <si>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</si>
  <si>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</si>
  <si>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</si>
  <si>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</si>
  <si>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</si>
  <si>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</si>
  <si>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</si>
  <si>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</si>
  <si>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</si>
  <si>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</si>
  <si>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</si>
  <si>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</si>
  <si>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</si>
  <si>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</si>
  <si>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</si>
  <si>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</si>
  <si>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</si>
  <si>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</si>
  <si>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</si>
  <si>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</si>
  <si>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</si>
  <si>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</si>
  <si>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</si>
  <si>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</si>
  <si>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</si>
  <si>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</si>
  <si>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</si>
  <si>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</si>
  <si>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</si>
  <si>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</si>
  <si>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</si>
  <si>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</si>
  <si>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</si>
  <si>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</si>
  <si>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</si>
  <si>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</si>
  <si>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</si>
  <si>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</si>
  <si>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</si>
  <si>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</si>
  <si>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</si>
  <si>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</si>
  <si>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</si>
  <si>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</si>
  <si>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</si>
  <si>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</si>
  <si>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</si>
  <si>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</si>
  <si>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</si>
  <si>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</si>
  <si>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</si>
  <si>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</si>
  <si>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</si>
  <si>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</si>
  <si>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</si>
  <si>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</si>
  <si>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</si>
  <si>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</si>
  <si>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</si>
  <si>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</si>
  <si>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</si>
  <si>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</si>
  <si>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</si>
  <si>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</si>
  <si>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</si>
  <si>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</si>
  <si>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</si>
  <si>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</si>
  <si>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</si>
  <si>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</si>
  <si>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</si>
  <si>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</si>
  <si>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</si>
  <si>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</si>
  <si>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</si>
  <si>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</si>
  <si>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</si>
  <si>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</si>
  <si>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</si>
  <si>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</si>
  <si>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</si>
  <si>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</si>
  <si>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</si>
  <si>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</si>
  <si>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</si>
  <si>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</si>
  <si>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</si>
  <si>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</si>
  <si>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</si>
  <si>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</si>
  <si>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</si>
  <si>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</si>
  <si>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</si>
  <si>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</si>
  <si>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</si>
  <si>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</si>
  <si>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</si>
  <si>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</si>
  <si>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</si>
  <si>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</si>
  <si>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</si>
  <si>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</si>
  <si>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</si>
  <si>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</si>
  <si>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</si>
  <si>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</si>
  <si>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</si>
  <si>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</si>
  <si>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</si>
  <si>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</si>
  <si>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</si>
  <si>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</si>
  <si>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</si>
  <si>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</si>
  <si>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</si>
  <si>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</si>
  <si>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</si>
  <si>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</si>
  <si>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</si>
  <si>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</si>
  <si>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</si>
  <si>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</si>
  <si>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</si>
  <si>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</si>
  <si>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</si>
  <si>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</si>
  <si>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</si>
  <si>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</si>
  <si>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</si>
  <si>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</si>
  <si>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</si>
  <si>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</si>
  <si>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</si>
  <si>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</si>
  <si>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</si>
  <si>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</si>
  <si>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</si>
  <si>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</si>
  <si>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</si>
  <si>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</si>
  <si>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</si>
  <si>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</si>
  <si>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</si>
  <si>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</si>
  <si>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</si>
  <si>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</si>
  <si>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</si>
  <si>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</si>
  <si>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</si>
  <si>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</si>
  <si>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</si>
  <si>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</si>
  <si>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</si>
  <si>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</si>
  <si>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</si>
  <si>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</si>
  <si>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</si>
  <si>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</si>
  <si>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</si>
  <si>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</si>
  <si>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</si>
  <si>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</si>
  <si>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</si>
  <si>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</si>
  <si>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</si>
  <si>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</si>
  <si>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</si>
  <si>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</si>
  <si>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</si>
  <si>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</si>
  <si>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</si>
  <si>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 xml:space="preserve">                                  Оқу жылы:   2025-2026                            Топ: "Балдәурен" ересек қазақ тобы               Өткізу кезеңі:  қорытынды      Өткізу мерзімі:мамыр айы</t>
  </si>
  <si>
    <t>Абишев Арсен</t>
  </si>
  <si>
    <t>Айбасов Әділет</t>
  </si>
  <si>
    <t>Аман Нұрасыл</t>
  </si>
  <si>
    <t>Әділхан Аяла</t>
  </si>
  <si>
    <t>Бекболат Дінмұхаммед</t>
  </si>
  <si>
    <t>Бердыгалиева Жанель</t>
  </si>
  <si>
    <t>Жақаш Исатай</t>
  </si>
  <si>
    <t>Жұбатыр Бақдәулет</t>
  </si>
  <si>
    <t>Календеров Абуталиб</t>
  </si>
  <si>
    <t>Кадиркулов Әмір</t>
  </si>
  <si>
    <t>Қайрат Саламат</t>
  </si>
  <si>
    <t>Мағзом Ералы</t>
  </si>
  <si>
    <t>Мұхамеджан Алан</t>
  </si>
  <si>
    <t>Марат Мұстафа</t>
  </si>
  <si>
    <t>Мейрамбек Әміре</t>
  </si>
  <si>
    <t>Наурызбекұлы Ғаламат</t>
  </si>
  <si>
    <t>Орынбасарова Айым</t>
  </si>
  <si>
    <t>Өмірзақ Айша</t>
  </si>
  <si>
    <t>Сақтанова Айым</t>
  </si>
  <si>
    <t>Серік Мариям</t>
  </si>
  <si>
    <t>Танжарова Раяна</t>
  </si>
  <si>
    <t>Таңатар Елжасар</t>
  </si>
  <si>
    <t>Темірбек Бегімсұлу</t>
  </si>
  <si>
    <t>Аскер али</t>
  </si>
  <si>
    <t>Шорманов Адай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</si>
</sst>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845</v>
      </c>
      <c r="AT11" s="86"/>
      <c r="AU11" s="86"/>
      <c r="AV11" s="86"/>
      <c r="AW11" s="86"/>
      <c r="AX11" s="86"/>
      <c r="AY11" s="86" t="s">
        <v>848</v>
      </c>
      <c r="AZ11" s="86"/>
      <c r="BA11" s="86"/>
      <c r="BB11" s="86"/>
      <c r="BC11" s="86"/>
      <c r="BD11" s="86"/>
      <c r="BE11" s="86"/>
      <c r="BF11" s="86"/>
      <c r="BG11" s="86"/>
      <c r="BH11" s="86" t="s">
        <v>845</v>
      </c>
      <c r="BI11" s="86"/>
      <c r="BJ11" s="86"/>
      <c r="BK11" s="86"/>
      <c r="BL11" s="86"/>
      <c r="BM11" s="86"/>
      <c r="BN11" s="86" t="s">
        <v>848</v>
      </c>
      <c r="BO11" s="86"/>
      <c r="BP11" s="86"/>
      <c r="BQ11" s="86"/>
      <c r="BR11" s="86"/>
      <c r="BS11" s="86"/>
      <c r="BT11" s="86"/>
      <c r="BU11" s="86"/>
      <c r="BV11" s="86"/>
      <c r="BW11" s="86" t="s">
        <v>845</v>
      </c>
      <c r="BX11" s="86"/>
      <c r="BY11" s="86"/>
      <c r="BZ11" s="86"/>
      <c r="CA11" s="86"/>
      <c r="CB11" s="86"/>
      <c r="CC11" s="86" t="s">
        <v>848</v>
      </c>
      <c r="CD11" s="86"/>
      <c r="CE11" s="86"/>
      <c r="CF11" s="86"/>
      <c r="CG11" s="86"/>
      <c r="CH11" s="86"/>
      <c r="CI11" s="86" t="s">
        <v>845</v>
      </c>
      <c r="CJ11" s="86"/>
      <c r="CK11" s="86"/>
      <c r="CL11" s="86"/>
      <c r="CM11" s="86"/>
      <c r="CN11" s="86"/>
      <c r="CO11" s="86"/>
      <c r="CP11" s="86"/>
      <c r="CQ11" s="86"/>
      <c r="CR11" s="86" t="s">
        <v>848</v>
      </c>
      <c r="CS11" s="86"/>
      <c r="CT11" s="86"/>
      <c r="CU11" s="86"/>
      <c r="CV11" s="86"/>
      <c r="CW11" s="86"/>
      <c r="CX11" s="86"/>
      <c r="CY11" s="86"/>
      <c r="CZ11" s="86"/>
      <c r="DA11" s="86" t="s">
        <v>845</v>
      </c>
      <c r="DB11" s="86"/>
      <c r="DC11" s="86"/>
      <c r="DD11" s="86"/>
      <c r="DE11" s="86"/>
      <c r="DF11" s="86"/>
      <c r="DG11" s="86" t="s">
        <v>848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842</v>
      </c>
      <c r="D13" s="65"/>
      <c r="E13" s="65"/>
      <c r="F13" s="65" t="s">
        <v>1337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849</v>
      </c>
      <c r="Y13" s="65"/>
      <c r="Z13" s="65"/>
      <c r="AA13" s="65" t="s">
        <v>851</v>
      </c>
      <c r="AB13" s="65"/>
      <c r="AC13" s="65"/>
      <c r="AD13" s="65" t="s">
        <v>853</v>
      </c>
      <c r="AE13" s="65"/>
      <c r="AF13" s="65"/>
      <c r="AG13" s="65" t="s">
        <v>855</v>
      </c>
      <c r="AH13" s="65"/>
      <c r="AI13" s="65"/>
      <c r="AJ13" s="65" t="s">
        <v>857</v>
      </c>
      <c r="AK13" s="65"/>
      <c r="AL13" s="65"/>
      <c r="AM13" s="65" t="s">
        <v>861</v>
      </c>
      <c r="AN13" s="65"/>
      <c r="AO13" s="65"/>
      <c r="AP13" s="65" t="s">
        <v>862</v>
      </c>
      <c r="AQ13" s="65"/>
      <c r="AR13" s="65"/>
      <c r="AS13" s="65" t="s">
        <v>864</v>
      </c>
      <c r="AT13" s="65"/>
      <c r="AU13" s="65"/>
      <c r="AV13" s="65" t="s">
        <v>865</v>
      </c>
      <c r="AW13" s="65"/>
      <c r="AX13" s="65"/>
      <c r="AY13" s="65" t="s">
        <v>868</v>
      </c>
      <c r="AZ13" s="65"/>
      <c r="BA13" s="65"/>
      <c r="BB13" s="65" t="s">
        <v>869</v>
      </c>
      <c r="BC13" s="65"/>
      <c r="BD13" s="65"/>
      <c r="BE13" s="65" t="s">
        <v>872</v>
      </c>
      <c r="BF13" s="65"/>
      <c r="BG13" s="65"/>
      <c r="BH13" s="65" t="s">
        <v>873</v>
      </c>
      <c r="BI13" s="65"/>
      <c r="BJ13" s="65"/>
      <c r="BK13" s="65" t="s">
        <v>877</v>
      </c>
      <c r="BL13" s="65"/>
      <c r="BM13" s="65"/>
      <c r="BN13" s="65" t="s">
        <v>876</v>
      </c>
      <c r="BO13" s="65"/>
      <c r="BP13" s="65"/>
      <c r="BQ13" s="65" t="s">
        <v>878</v>
      </c>
      <c r="BR13" s="65"/>
      <c r="BS13" s="65"/>
      <c r="BT13" s="65" t="s">
        <v>879</v>
      </c>
      <c r="BU13" s="65"/>
      <c r="BV13" s="65"/>
      <c r="BW13" s="65" t="s">
        <v>881</v>
      </c>
      <c r="BX13" s="65"/>
      <c r="BY13" s="65"/>
      <c r="BZ13" s="65" t="s">
        <v>883</v>
      </c>
      <c r="CA13" s="65"/>
      <c r="CB13" s="65"/>
      <c r="CC13" s="65" t="s">
        <v>884</v>
      </c>
      <c r="CD13" s="65"/>
      <c r="CE13" s="65"/>
      <c r="CF13" s="65" t="s">
        <v>885</v>
      </c>
      <c r="CG13" s="65"/>
      <c r="CH13" s="65"/>
      <c r="CI13" s="65" t="s">
        <v>887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888</v>
      </c>
      <c r="CS13" s="65"/>
      <c r="CT13" s="65"/>
      <c r="CU13" s="65" t="s">
        <v>133</v>
      </c>
      <c r="CV13" s="65"/>
      <c r="CW13" s="65"/>
      <c r="CX13" s="65" t="s">
        <v>889</v>
      </c>
      <c r="CY13" s="65"/>
      <c r="CZ13" s="65"/>
      <c r="DA13" s="65" t="s">
        <v>890</v>
      </c>
      <c r="DB13" s="65"/>
      <c r="DC13" s="65"/>
      <c r="DD13" s="65" t="s">
        <v>894</v>
      </c>
      <c r="DE13" s="65"/>
      <c r="DF13" s="65"/>
      <c r="DG13" s="65" t="s">
        <v>896</v>
      </c>
      <c r="DH13" s="65"/>
      <c r="DI13" s="65"/>
      <c r="DJ13" s="65" t="s">
        <v>898</v>
      </c>
      <c r="DK13" s="65"/>
      <c r="DL13" s="65"/>
      <c r="DM13" s="65" t="s">
        <v>900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838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25">
      <c r="A14" s="74"/>
      <c r="B14" s="7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1408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1378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.75" x14ac:dyDescent="0.25">
      <c r="A13" s="74"/>
      <c r="B13" s="7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2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2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2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2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2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2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2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2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838</v>
      </c>
      <c r="B40" s="73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2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2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B38" sqref="B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103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10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customHeight="1" x14ac:dyDescent="0.35">
      <c r="A6" s="74"/>
      <c r="B6" s="10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74"/>
      <c r="B7" s="10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74"/>
      <c r="B8" s="10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74"/>
      <c r="B9" s="10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74"/>
      <c r="B10" s="10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10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104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4" t="s">
        <v>1330</v>
      </c>
      <c r="FV12" s="94"/>
      <c r="FW12" s="94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25">
      <c r="A13" s="74"/>
      <c r="B13" s="10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25">
      <c r="A15" s="2">
        <v>2</v>
      </c>
      <c r="B15" s="1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25">
      <c r="A17" s="2">
        <v>4</v>
      </c>
      <c r="B17" s="1" t="s">
        <v>1433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25">
      <c r="A18" s="2">
        <v>5</v>
      </c>
      <c r="B18" s="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25">
      <c r="A19" s="2">
        <v>6</v>
      </c>
      <c r="B19" s="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25">
      <c r="A20" s="2">
        <v>7</v>
      </c>
      <c r="B20" s="1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25">
      <c r="A21" s="3">
        <v>8</v>
      </c>
      <c r="B21" s="1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25">
      <c r="A23" s="3">
        <v>10</v>
      </c>
      <c r="B23" s="1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25">
      <c r="A24" s="3">
        <v>11</v>
      </c>
      <c r="B24" s="1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25">
      <c r="A25" s="3">
        <v>12</v>
      </c>
      <c r="B25" s="1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25">
      <c r="A26" s="3">
        <v>13</v>
      </c>
      <c r="B26" s="1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25">
      <c r="A27" s="3">
        <v>14</v>
      </c>
      <c r="B27" s="1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25">
      <c r="A28" s="3">
        <v>15</v>
      </c>
      <c r="B28" s="1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25">
      <c r="A29" s="3">
        <v>16</v>
      </c>
      <c r="B29" s="1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25">
      <c r="A30" s="3">
        <v>17</v>
      </c>
      <c r="B30" s="1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25">
      <c r="A31" s="3">
        <v>18</v>
      </c>
      <c r="B31" s="1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25">
      <c r="A32" s="3">
        <v>19</v>
      </c>
      <c r="B32" s="1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" t="s">
        <v>1431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60">
        <v>24</v>
      </c>
      <c r="B37" s="1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60">
        <v>25</v>
      </c>
      <c r="B38" s="1" t="s">
        <v>1434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1</v>
      </c>
      <c r="AN39" s="3">
        <f t="shared" si="1"/>
        <v>24</v>
      </c>
      <c r="AO39" s="3">
        <f t="shared" si="1"/>
        <v>0</v>
      </c>
      <c r="AP39" s="3">
        <f t="shared" si="1"/>
        <v>0</v>
      </c>
      <c r="AQ39" s="3">
        <f t="shared" si="1"/>
        <v>25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</v>
      </c>
      <c r="BO39" s="3">
        <f t="shared" ref="BO39:CT39" si="2">SUM(BO14:BO38)</f>
        <v>23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</v>
      </c>
      <c r="CG39" s="3">
        <f t="shared" si="2"/>
        <v>23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25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</v>
      </c>
      <c r="GH39" s="3">
        <f t="shared" si="5"/>
        <v>24</v>
      </c>
      <c r="GI39" s="3">
        <f t="shared" si="5"/>
        <v>0</v>
      </c>
      <c r="GJ39" s="3">
        <f t="shared" si="5"/>
        <v>1</v>
      </c>
      <c r="GK39" s="3">
        <f t="shared" si="5"/>
        <v>24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25">
      <c r="A40" s="72" t="s">
        <v>841</v>
      </c>
      <c r="B40" s="73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4</v>
      </c>
      <c r="AN40" s="10">
        <f t="shared" si="7"/>
        <v>96</v>
      </c>
      <c r="AO40" s="10">
        <f t="shared" si="7"/>
        <v>0</v>
      </c>
      <c r="AP40" s="10">
        <f t="shared" si="7"/>
        <v>0</v>
      </c>
      <c r="AQ40" s="10">
        <f t="shared" si="7"/>
        <v>100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8</v>
      </c>
      <c r="BO40" s="10">
        <f t="shared" si="7"/>
        <v>92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8</v>
      </c>
      <c r="CG40" s="10">
        <f t="shared" si="8"/>
        <v>92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100</v>
      </c>
      <c r="CS40" s="10">
        <f t="shared" si="8"/>
        <v>0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100</v>
      </c>
      <c r="ER40" s="10">
        <f t="shared" si="9"/>
        <v>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100</v>
      </c>
      <c r="FG40" s="10">
        <f t="shared" si="9"/>
        <v>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4</v>
      </c>
      <c r="GH40" s="10">
        <f t="shared" si="9"/>
        <v>96</v>
      </c>
      <c r="GI40" s="10">
        <f t="shared" si="9"/>
        <v>0</v>
      </c>
      <c r="GJ40" s="10">
        <f t="shared" si="9"/>
        <v>4</v>
      </c>
      <c r="GK40" s="10">
        <f t="shared" si="9"/>
        <v>96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25">
      <c r="B42" s="78" t="s">
        <v>811</v>
      </c>
      <c r="C42" s="79"/>
      <c r="D42" s="79"/>
      <c r="E42" s="8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25</v>
      </c>
      <c r="E48" s="33">
        <f>(U40+X40+AA40+AD40+AG40+AJ40)/6</f>
        <v>100</v>
      </c>
      <c r="F48" s="24">
        <f>G48/100*25</f>
        <v>12.666666666666664</v>
      </c>
      <c r="G48" s="33">
        <f>(AM40+AP40+AS40+AV40+AY40+BB40)/6</f>
        <v>50.666666666666664</v>
      </c>
      <c r="H48" s="24">
        <f>I48/100*25</f>
        <v>13.166666666666666</v>
      </c>
      <c r="I48" s="33">
        <f>(BE40+BH40+BK40+BN40+BQ40+BT40)/6</f>
        <v>52.666666666666664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1">
        <f>E49/100*25</f>
        <v>0</v>
      </c>
      <c r="E49" s="33">
        <f>(V40+Y40+AB40+AE40+AH40+AK40)/6</f>
        <v>0</v>
      </c>
      <c r="F49" s="61">
        <f>G49/100*25</f>
        <v>12.333333333333334</v>
      </c>
      <c r="G49" s="33">
        <f>(AN40+AQ40+AT40+AW40+AZ40+BC40)/6</f>
        <v>49.333333333333336</v>
      </c>
      <c r="H49" s="61">
        <f>I49/100*25</f>
        <v>11.833333333333334</v>
      </c>
      <c r="I49" s="33">
        <f>(BF40+BI40+BL40+BO40+BR40+BU40)/6</f>
        <v>47.333333333333336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21.166666666666668</v>
      </c>
      <c r="E52" s="33">
        <f>(BW40+BZ40+CC40+CF40+CI40+CL40)/6</f>
        <v>84.666666666666671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3.8333333333333339</v>
      </c>
      <c r="E53" s="33">
        <f>(BX40+CA40+CD40+CG40+CJ40+CM40)/6</f>
        <v>15.333333333333334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21.333333333333332</v>
      </c>
      <c r="E57" s="33">
        <f>(CO40+CR40+CU40+CX40+DA40+DD40)/6</f>
        <v>85.333333333333329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25</v>
      </c>
      <c r="I57" s="33">
        <f>(DY40+EB40+EE40+EH40+EK40+EN40)/6</f>
        <v>100</v>
      </c>
      <c r="J57" s="24">
        <f>K57/100*25</f>
        <v>25</v>
      </c>
      <c r="K57" s="33">
        <f>(EQ40+ET40+EW40+EZ40+FC40+FF40)/6</f>
        <v>100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25">
      <c r="B58" s="4" t="s">
        <v>813</v>
      </c>
      <c r="C58" s="28" t="s">
        <v>833</v>
      </c>
      <c r="D58" s="24">
        <f>E58/100*25</f>
        <v>3.6666666666666665</v>
      </c>
      <c r="E58" s="33">
        <f>(CP40+CS40+CV40+CY40+DB40+DE40)/6</f>
        <v>14.666666666666666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4" t="s">
        <v>1266</v>
      </c>
      <c r="GB12" s="94"/>
      <c r="GC12" s="94"/>
      <c r="GD12" s="65" t="s">
        <v>780</v>
      </c>
      <c r="GE12" s="65"/>
      <c r="GF12" s="65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4.45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3" t="s">
        <v>0</v>
      </c>
      <c r="B4" s="103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04"/>
      <c r="B5" s="104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04"/>
      <c r="B6" s="104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04"/>
      <c r="B7" s="104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4" t="s">
        <v>1266</v>
      </c>
      <c r="GB7" s="94"/>
      <c r="GC7" s="94"/>
      <c r="GD7" s="65" t="s">
        <v>780</v>
      </c>
      <c r="GE7" s="65"/>
      <c r="GF7" s="65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25">
      <c r="A8" s="105"/>
      <c r="B8" s="10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5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5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5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ht="14.45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ht="14.45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ht="14.45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2022-12-22T06:57:03Z</dcterms:created>
  <dcterms:modified xsi:type="dcterms:W3CDTF">2026-04-30T04:38:17Z</dcterms:modified>
</cp:coreProperties>
</file>