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4" l="1"/>
  <c r="J58" i="4"/>
  <c r="J59" i="4"/>
  <c r="L59" i="4"/>
  <c r="L58" i="4"/>
  <c r="L57" i="4"/>
  <c r="H58" i="4"/>
  <c r="H57" i="4"/>
  <c r="F58" i="4"/>
  <c r="F57" i="4"/>
  <c r="D58" i="4"/>
  <c r="D57" i="4"/>
  <c r="D54" i="4"/>
  <c r="H50" i="4"/>
  <c r="F50" i="4"/>
  <c r="D50" i="4"/>
  <c r="D45" i="4"/>
  <c r="D40" i="4" l="1"/>
  <c r="E40" i="4"/>
  <c r="F40" i="4"/>
  <c r="G40" i="4"/>
  <c r="H40" i="4"/>
  <c r="I40" i="4"/>
  <c r="J40" i="4"/>
  <c r="K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B40" i="4"/>
  <c r="AC40" i="4"/>
  <c r="AF40" i="4"/>
  <c r="AI40" i="4"/>
  <c r="AL40" i="4"/>
  <c r="AO40" i="4"/>
  <c r="AR40" i="4"/>
  <c r="AU40" i="4"/>
  <c r="AX40" i="4"/>
  <c r="AY40" i="4"/>
  <c r="AZ40" i="4"/>
  <c r="BA40" i="4"/>
  <c r="BD40" i="4"/>
  <c r="BG40" i="4"/>
  <c r="BH40" i="4"/>
  <c r="BI40" i="4"/>
  <c r="BJ40" i="4"/>
  <c r="BM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E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I40" i="4"/>
  <c r="GL40" i="4"/>
  <c r="GM40" i="4"/>
  <c r="GN40" i="4"/>
  <c r="GO40" i="4"/>
  <c r="GP40" i="4"/>
  <c r="GQ40" i="4"/>
  <c r="GR40" i="4"/>
  <c r="C40" i="4"/>
  <c r="FI39" i="4" l="1"/>
  <c r="D39" i="4" l="1"/>
  <c r="E39" i="4"/>
  <c r="F39" i="4"/>
  <c r="G39" i="4"/>
  <c r="H39" i="4"/>
  <c r="I39" i="4"/>
  <c r="J39" i="4"/>
  <c r="K39" i="4"/>
  <c r="L39" i="4"/>
  <c r="L40" i="4" s="1"/>
  <c r="M39" i="4"/>
  <c r="M40" i="4" s="1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A40" i="4" s="1"/>
  <c r="AB39" i="4"/>
  <c r="AC39" i="4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M39" i="4"/>
  <c r="AM40" i="4" s="1"/>
  <c r="AN39" i="4"/>
  <c r="AN40" i="4" s="1"/>
  <c r="AO39" i="4"/>
  <c r="AP39" i="4"/>
  <c r="AP40" i="4" s="1"/>
  <c r="AQ39" i="4"/>
  <c r="AQ40" i="4" s="1"/>
  <c r="AR39" i="4"/>
  <c r="AS39" i="4"/>
  <c r="AS40" i="4" s="1"/>
  <c r="AT39" i="4"/>
  <c r="AT40" i="4" s="1"/>
  <c r="AU39" i="4"/>
  <c r="AV39" i="4"/>
  <c r="AV40" i="4" s="1"/>
  <c r="AW39" i="4"/>
  <c r="AW40" i="4" s="1"/>
  <c r="AX39" i="4"/>
  <c r="AY39" i="4"/>
  <c r="AZ39" i="4"/>
  <c r="BA39" i="4"/>
  <c r="BB39" i="4"/>
  <c r="BB40" i="4" s="1"/>
  <c r="BC39" i="4"/>
  <c r="BC40" i="4" s="1"/>
  <c r="BD39" i="4"/>
  <c r="BE39" i="4"/>
  <c r="BE40" i="4" s="1"/>
  <c r="BF39" i="4"/>
  <c r="BF40" i="4" s="1"/>
  <c r="BG39" i="4"/>
  <c r="BH39" i="4"/>
  <c r="BI39" i="4"/>
  <c r="BJ39" i="4"/>
  <c r="BK39" i="4"/>
  <c r="BK40" i="4" s="1"/>
  <c r="BL39" i="4"/>
  <c r="BL40" i="4" s="1"/>
  <c r="BM39" i="4"/>
  <c r="BN39" i="4"/>
  <c r="BN40" i="4" s="1"/>
  <c r="BO39" i="4"/>
  <c r="BO40" i="4" s="1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C40" i="4" s="1"/>
  <c r="CD39" i="4"/>
  <c r="CD40" i="4" s="1"/>
  <c r="CE39" i="4"/>
  <c r="CF39" i="4"/>
  <c r="CF40" i="4" s="1"/>
  <c r="CG39" i="4"/>
  <c r="CG40" i="4" s="1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G40" i="4" s="1"/>
  <c r="GH39" i="4"/>
  <c r="GH40" i="4" s="1"/>
  <c r="GI39" i="4"/>
  <c r="GJ39" i="4"/>
  <c r="GJ40" i="4" s="1"/>
  <c r="GK39" i="4"/>
  <c r="GK40" i="4" s="1"/>
  <c r="GL39" i="4"/>
  <c r="GM39" i="4"/>
  <c r="GN39" i="4"/>
  <c r="GO39" i="4"/>
  <c r="GP39" i="4"/>
  <c r="GQ39" i="4"/>
  <c r="C39" i="4"/>
  <c r="GR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2" i="4"/>
  <c r="D52" i="4" s="1"/>
  <c r="E53" i="4"/>
  <c r="D53" i="4" s="1"/>
  <c r="E54" i="4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E43" i="4"/>
  <c r="D43" i="4" s="1"/>
  <c r="E44" i="4"/>
  <c r="D44" i="4" s="1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<sst xmlns="http://schemas.openxmlformats.org/spreadsheetml/2006/main" count="2348" uniqueCount="1435">
  <si>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</si>
  <si>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</si>
  <si>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</si>
  <si>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</si>
  <si>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</si>
  <si>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</si>
  <si>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</si>
  <si>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</si>
  <si>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</si>
  <si>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</si>
  <si>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</si>
  <si>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</si>
  <si>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</si>
  <si>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</si>
  <si>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</si>
  <si>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</si>
  <si>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</si>
  <si>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</si>
  <si>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</si>
  <si>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</si>
  <si>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</si>
  <si>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</si>
  <si>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</si>
  <si>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</si>
  <si>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</si>
  <si>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</si>
  <si>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</si>
  <si>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</si>
  <si>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</si>
  <si>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</si>
  <si>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</si>
  <si>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</si>
  <si>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</si>
  <si>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</si>
  <si>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</si>
  <si>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</si>
  <si>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</si>
  <si>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</si>
  <si>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</si>
  <si>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</si>
  <si>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</si>
  <si>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</si>
  <si>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</si>
  <si>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</si>
  <si>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</si>
  <si>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</si>
  <si>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</si>
  <si>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</si>
  <si>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</si>
  <si>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</si>
  <si>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</si>
  <si>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</si>
  <si>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</si>
  <si>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</si>
  <si>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</si>
  <si>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</si>
  <si>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</si>
  <si>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</si>
  <si>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</si>
  <si>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</si>
  <si>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</si>
  <si>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</si>
  <si>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</si>
  <si>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</si>
  <si>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</si>
  <si>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</si>
  <si>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</si>
  <si>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</si>
  <si>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</si>
  <si>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</si>
  <si>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</si>
  <si>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</si>
  <si>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</si>
  <si>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</si>
  <si>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</si>
  <si>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</si>
  <si>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</si>
  <si>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</si>
  <si>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</si>
  <si>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</si>
  <si>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</si>
  <si>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</si>
  <si>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</si>
  <si>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</si>
  <si>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</si>
  <si>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</si>
  <si>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</si>
  <si>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</si>
  <si>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</si>
  <si>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</si>
  <si>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</si>
  <si>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</si>
  <si>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</si>
  <si>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</si>
  <si>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</si>
  <si>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</si>
  <si>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</si>
  <si>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</si>
  <si>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</si>
  <si>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</si>
  <si>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</si>
  <si>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</si>
  <si>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</si>
  <si>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</si>
  <si>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</si>
  <si>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</si>
  <si>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</si>
  <si>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</si>
  <si>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</si>
  <si>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</si>
  <si>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</si>
  <si>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</si>
  <si>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</si>
  <si>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</si>
  <si>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</si>
  <si>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</si>
  <si>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</si>
  <si>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</si>
  <si>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</si>
  <si>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</si>
  <si>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</si>
  <si>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</si>
  <si>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</si>
  <si>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</si>
  <si>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</si>
  <si>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</si>
  <si>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</si>
  <si>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</si>
  <si>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</si>
  <si>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</si>
  <si>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</si>
  <si>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</si>
  <si>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</si>
  <si>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</si>
  <si>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</si>
  <si>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</si>
  <si>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</si>
  <si>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</si>
  <si>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</si>
  <si>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</si>
  <si>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</si>
  <si>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</si>
  <si>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</si>
  <si>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</si>
  <si>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</si>
  <si>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</si>
  <si>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</si>
  <si>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</si>
  <si>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</si>
  <si>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</si>
  <si>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</si>
  <si>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</si>
  <si>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</si>
  <si>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</si>
  <si>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</si>
  <si>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</si>
  <si>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</si>
  <si>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</si>
  <si>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</si>
  <si>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</si>
  <si>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</si>
  <si>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</si>
  <si>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</si>
  <si>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</si>
  <si>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</si>
  <si>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</si>
  <si>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</si>
  <si>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</si>
  <si>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</si>
  <si>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</si>
  <si>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</si>
  <si>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</si>
  <si>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</si>
  <si>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</si>
  <si>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</si>
  <si>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</si>
  <si>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</si>
  <si>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</si>
  <si>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</si>
  <si>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</si>
  <si>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</si>
  <si>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</si>
  <si>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</si>
  <si>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</si>
  <si>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</si>
  <si>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</si>
  <si>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</si>
  <si>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</si>
  <si>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</si>
  <si>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</si>
  <si>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</si>
  <si>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</si>
  <si>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</si>
  <si>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</si>
  <si>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</si>
  <si>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</si>
  <si>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</si>
  <si>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</si>
  <si>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</si>
  <si>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</si>
  <si>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</si>
  <si>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</si>
  <si>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</si>
  <si>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</si>
  <si>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</si>
  <si>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</si>
  <si>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</si>
  <si>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</si>
  <si>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</si>
  <si>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</si>
  <si>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</si>
  <si>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</si>
  <si>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</si>
  <si>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</si>
  <si>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</si>
  <si>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</si>
  <si>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</si>
  <si>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</si>
  <si>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</si>
  <si>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</si>
  <si>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</si>
  <si>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</si>
  <si>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</si>
  <si>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</si>
  <si>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</si>
  <si>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</si>
  <si>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</si>
  <si>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</si>
  <si>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</si>
  <si>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</si>
  <si>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</si>
  <si>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</si>
  <si>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</si>
  <si>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</si>
  <si>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</si>
  <si>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</si>
  <si>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</si>
  <si>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</si>
  <si>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</si>
  <si>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</si>
  <si>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</si>
  <si>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</si>
  <si>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</si>
  <si>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</si>
  <si>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</si>
  <si>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</si>
  <si>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</si>
  <si>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</si>
  <si>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</si>
  <si>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</si>
  <si>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</si>
  <si>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</si>
  <si>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</si>
  <si>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</si>
  <si>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</si>
  <si>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</si>
  <si>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</si>
  <si>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</si>
  <si>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</si>
  <si>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</si>
  <si>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</si>
  <si>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</si>
  <si>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</si>
  <si>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</si>
  <si>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</si>
  <si>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</si>
  <si>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</si>
  <si>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</si>
  <si>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</si>
  <si>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</si>
  <si>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</si>
  <si>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</si>
  <si>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</si>
  <si>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</si>
  <si>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</si>
  <si>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</si>
  <si>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</si>
  <si>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</si>
  <si>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</si>
  <si>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</si>
  <si>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</si>
  <si>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</si>
  <si>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</si>
  <si>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</si>
  <si>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</si>
  <si>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</si>
  <si>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</si>
  <si>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</si>
  <si>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</si>
  <si>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</si>
  <si>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</si>
  <si>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</si>
  <si>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</si>
  <si>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</si>
  <si>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</si>
  <si>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</si>
  <si>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</si>
  <si>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</si>
  <si>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</si>
  <si>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</si>
  <si>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</si>
  <si>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</si>
  <si>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</si>
  <si>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</si>
  <si>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</si>
  <si>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</si>
  <si>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</si>
  <si>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</si>
  <si>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</si>
  <si>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</si>
  <si>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</si>
  <si>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</si>
  <si>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</si>
  <si>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</si>
  <si>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</si>
  <si>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</si>
  <si>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</si>
  <si>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</si>
  <si>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</si>
  <si>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</si>
  <si>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</si>
  <si>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</si>
  <si>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</si>
  <si>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</si>
  <si>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</si>
  <si>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</si>
  <si>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</si>
  <si>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</si>
  <si>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</si>
  <si>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</si>
  <si>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</si>
  <si>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</si>
  <si>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</si>
  <si>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</si>
  <si>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</si>
  <si>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</si>
  <si>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</si>
  <si>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</si>
  <si>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</si>
  <si>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</si>
  <si>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</si>
  <si>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</si>
  <si>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</si>
  <si>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</si>
  <si>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</si>
  <si>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</si>
  <si>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</si>
  <si>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</si>
  <si>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</si>
  <si>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</si>
  <si>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</si>
  <si>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</si>
  <si>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</si>
  <si>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</si>
  <si>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</si>
  <si>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</si>
  <si>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</si>
  <si>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</si>
  <si>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</si>
  <si>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</si>
  <si>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</si>
  <si>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</si>
  <si>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</si>
  <si>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</si>
  <si>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</si>
  <si>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</si>
  <si>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</si>
  <si>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</si>
  <si>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</si>
  <si>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</si>
  <si>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</si>
  <si>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</si>
  <si>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</si>
  <si>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</si>
  <si>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</si>
  <si>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</si>
  <si>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</si>
  <si>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</si>
  <si>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</si>
  <si>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</si>
  <si>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</si>
  <si>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</si>
  <si>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</si>
  <si>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</si>
  <si>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</si>
  <si>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</si>
  <si>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</si>
  <si>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</si>
  <si>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</si>
  <si>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</si>
  <si>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</si>
  <si>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</si>
  <si>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</si>
  <si>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</si>
  <si>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</si>
  <si>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</si>
  <si>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</si>
  <si>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</si>
  <si>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</si>
  <si>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</si>
  <si>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</si>
  <si>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</si>
  <si>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</si>
  <si>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</si>
  <si>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</si>
  <si>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</si>
  <si>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</si>
  <si>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</si>
  <si>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</si>
  <si>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</si>
  <si>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</si>
  <si>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</si>
  <si>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</si>
  <si>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</si>
  <si>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</si>
  <si>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</si>
  <si>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</si>
  <si>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</si>
  <si>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</si>
  <si>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</si>
  <si>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</si>
  <si>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</si>
  <si>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</si>
  <si>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</si>
  <si>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</si>
  <si>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</si>
  <si>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</si>
  <si>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</si>
  <si>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</si>
  <si>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</si>
  <si>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</si>
  <si>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</si>
  <si>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</si>
  <si>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</si>
  <si>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</si>
  <si>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</si>
  <si>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</si>
  <si>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</si>
  <si>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</si>
  <si>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</si>
  <si>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</si>
  <si>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</si>
  <si>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</si>
  <si>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</si>
  <si>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</si>
  <si>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</si>
  <si>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</si>
  <si>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</si>
  <si>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</si>
  <si>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</si>
  <si>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</si>
  <si>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</si>
  <si>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</si>
  <si>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</si>
  <si>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</si>
  <si>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</si>
  <si>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</si>
  <si>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</si>
  <si>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</si>
  <si>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</si>
  <si>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</si>
  <si>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</si>
  <si>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</si>
  <si>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</si>
  <si>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</si>
  <si>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</si>
  <si>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</si>
  <si>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</si>
  <si>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</si>
  <si>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</si>
  <si>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</si>
  <si>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</si>
  <si>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</si>
  <si>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</si>
  <si>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</si>
  <si>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</si>
  <si>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</si>
  <si>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</si>
  <si>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</si>
  <si>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</si>
  <si>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</si>
  <si>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</si>
  <si>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</si>
  <si>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</si>
  <si>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</si>
  <si>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</si>
  <si>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</si>
  <si>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</si>
  <si>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</si>
  <si>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</si>
  <si>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</si>
  <si>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</si>
  <si>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</si>
  <si>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</si>
  <si>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</si>
  <si>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</si>
  <si>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</si>
  <si>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</si>
  <si>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</si>
  <si>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</si>
  <si>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</si>
  <si>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</si>
  <si>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</si>
  <si>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</si>
  <si>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</si>
  <si>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</si>
  <si>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</si>
  <si>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</si>
  <si>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</si>
  <si>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</si>
  <si>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</si>
  <si>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</si>
  <si>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</si>
  <si>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</si>
  <si>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</si>
  <si>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</si>
  <si>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</si>
  <si>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</si>
  <si>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</si>
  <si>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</si>
  <si>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</si>
  <si>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</si>
  <si>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</si>
  <si>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</si>
  <si>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</si>
  <si>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</si>
  <si>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</si>
  <si>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</si>
  <si>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</si>
  <si>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</si>
  <si>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</si>
  <si>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</si>
  <si>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</si>
  <si>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</si>
  <si>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</si>
  <si>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</si>
  <si>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</si>
  <si>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</si>
  <si>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</si>
  <si>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</si>
  <si>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</si>
  <si>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</si>
  <si>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</si>
  <si>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</si>
  <si>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</si>
  <si>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</si>
  <si>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</si>
  <si>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</si>
  <si>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</si>
  <si>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</si>
  <si>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</si>
  <si>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</si>
  <si>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</si>
  <si>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</si>
  <si>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</si>
  <si>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</si>
  <si>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</si>
  <si>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</si>
  <si>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</si>
  <si>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</si>
  <si>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</si>
  <si>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</si>
  <si>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</si>
  <si>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</si>
  <si>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</si>
  <si>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</si>
  <si>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</si>
  <si>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</si>
  <si>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</si>
  <si>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</si>
  <si>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</si>
  <si>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</si>
  <si>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</si>
  <si>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</si>
  <si>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</si>
  <si>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</si>
  <si>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</si>
  <si>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</si>
  <si>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</si>
  <si>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</si>
  <si>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</si>
  <si>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</si>
  <si>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</si>
  <si>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</si>
  <si>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</si>
  <si>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</si>
  <si>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</si>
  <si>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</si>
  <si>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</si>
  <si>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</si>
  <si>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</si>
  <si>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</si>
  <si>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</si>
  <si>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</si>
  <si>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</si>
  <si>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</si>
  <si>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</si>
  <si>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</si>
  <si>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</si>
  <si>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</si>
  <si>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</si>
  <si>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</si>
  <si>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</si>
  <si>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</si>
  <si>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</si>
  <si>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</si>
  <si>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</si>
  <si>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</si>
  <si>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</si>
  <si>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</si>
  <si>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</si>
  <si>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</si>
  <si>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</si>
  <si>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</si>
  <si>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</si>
  <si>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</si>
  <si>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</si>
  <si>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</si>
  <si>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</si>
  <si>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</si>
  <si>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</si>
  <si>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</si>
  <si>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</si>
  <si>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</si>
  <si>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</si>
  <si>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</si>
  <si>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</si>
  <si>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</si>
  <si>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</si>
  <si>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</si>
  <si>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</si>
  <si>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</si>
  <si>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</si>
  <si>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</si>
  <si>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</si>
  <si>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</si>
  <si>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</si>
  <si>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</si>
  <si>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</si>
  <si>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</si>
  <si>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</si>
  <si>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</si>
  <si>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</si>
  <si>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</si>
  <si>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</si>
  <si>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</si>
  <si>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</si>
  <si>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</si>
  <si>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</si>
  <si>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</si>
  <si>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</si>
  <si>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</si>
  <si>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</si>
  <si>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</si>
  <si>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</si>
  <si>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</si>
  <si>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</si>
  <si>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</si>
  <si>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</si>
  <si>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</si>
  <si>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</si>
  <si>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</si>
  <si>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</si>
  <si>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</si>
  <si>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</si>
  <si>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</si>
  <si>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</si>
  <si>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</si>
  <si>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</si>
  <si>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</si>
  <si>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</si>
  <si>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</si>
  <si>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</si>
  <si>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</si>
  <si>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</si>
  <si>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</si>
  <si>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</si>
  <si>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</si>
  <si>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</si>
  <si>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</si>
  <si>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</si>
  <si>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</si>
  <si>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</si>
  <si>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</si>
  <si>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</si>
  <si>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</si>
  <si>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</si>
  <si>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</si>
  <si>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</si>
  <si>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</si>
  <si>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</si>
  <si>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</si>
  <si>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</si>
  <si>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</si>
  <si>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</si>
  <si>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</si>
  <si>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</si>
  <si>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</si>
  <si>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</si>
  <si>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</si>
  <si>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</si>
  <si>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</si>
  <si>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</si>
  <si>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</si>
  <si>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</si>
  <si>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</si>
  <si>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</si>
  <si>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</si>
  <si>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</si>
  <si>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</si>
  <si>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</si>
  <si>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</si>
  <si>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</si>
  <si>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</si>
  <si>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</si>
  <si>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</si>
  <si>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</si>
  <si>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</si>
  <si>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</si>
  <si>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</si>
  <si>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</si>
  <si>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</si>
  <si>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</si>
  <si>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</si>
  <si>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</si>
  <si>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</si>
  <si>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</si>
  <si>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</si>
  <si>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</si>
  <si>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</si>
  <si>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</si>
  <si>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</si>
  <si>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</si>
  <si>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</si>
  <si>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</si>
  <si>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</si>
  <si>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</si>
  <si>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</si>
  <si>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</si>
  <si>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</si>
  <si>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</si>
  <si>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</si>
  <si>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</si>
  <si>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</si>
  <si>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</si>
  <si>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</si>
  <si>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</si>
  <si>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</si>
  <si>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</si>
  <si>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</si>
  <si>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</si>
  <si>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</si>
  <si>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</si>
  <si>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</si>
  <si>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</si>
  <si>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</si>
  <si>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</si>
  <si>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</si>
  <si>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</si>
  <si>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</si>
  <si>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</si>
  <si>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</si>
  <si>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</si>
  <si>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</si>
  <si>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</si>
  <si>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</si>
  <si>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</si>
  <si>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</si>
  <si>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</si>
  <si>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</si>
  <si>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</si>
  <si>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</si>
  <si>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</si>
  <si>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</si>
  <si>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</si>
  <si>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</si>
  <si>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</si>
  <si>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</si>
  <si>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</si>
  <si>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</si>
  <si>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</si>
  <si>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</si>
  <si>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</si>
  <si>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</si>
  <si>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</si>
  <si>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</si>
  <si>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</si>
  <si>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</si>
  <si>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</si>
  <si>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</si>
  <si>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</si>
  <si>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</si>
  <si>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</si>
  <si>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</si>
  <si>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</si>
  <si>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</si>
  <si>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</si>
  <si>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</si>
  <si>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</si>
  <si>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</si>
  <si>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</si>
  <si>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</si>
  <si>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</si>
  <si>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</si>
  <si>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</si>
  <si>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</si>
  <si>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</si>
  <si>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</si>
  <si>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</si>
  <si>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</si>
  <si>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</si>
  <si>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</si>
  <si>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</si>
  <si>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</si>
  <si>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</si>
  <si>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</si>
  <si>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</si>
  <si>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</si>
  <si>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</si>
  <si>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</si>
  <si>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</si>
  <si>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</si>
  <si>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</si>
  <si>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</si>
  <si>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</si>
  <si>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</si>
  <si>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</si>
  <si>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</si>
  <si>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</si>
  <si>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</si>
  <si>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</si>
  <si>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</si>
  <si>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</si>
  <si>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</si>
  <si>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</si>
  <si>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</si>
  <si>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</si>
  <si>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</si>
  <si>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</si>
  <si>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</si>
  <si>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</si>
  <si>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</si>
  <si>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</si>
  <si>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</si>
  <si>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</si>
  <si>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</si>
  <si>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</si>
  <si>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</si>
  <si>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</si>
  <si>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</si>
  <si>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</si>
  <si>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</si>
  <si>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</si>
  <si>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</si>
  <si>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</si>
  <si>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</si>
  <si>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</si>
  <si>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</si>
  <si>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</si>
  <si>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</si>
  <si>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</si>
  <si>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</si>
  <si>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</si>
  <si>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</si>
  <si>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</si>
  <si>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</si>
  <si>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</si>
  <si>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</si>
  <si>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</si>
  <si>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</si>
  <si>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</si>
  <si>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</si>
  <si>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</si>
  <si>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</si>
  <si>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</si>
  <si>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</si>
  <si>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</si>
  <si>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</si>
  <si>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</si>
  <si>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</si>
  <si>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</si>
  <si>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</si>
  <si>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</si>
  <si>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</si>
  <si>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</si>
  <si>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</si>
  <si>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</si>
  <si>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</si>
  <si>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</si>
  <si>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</si>
  <si>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</si>
  <si>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</si>
  <si>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</si>
  <si>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</si>
  <si>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</si>
  <si>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</si>
  <si>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</si>
  <si>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</si>
  <si>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</si>
  <si>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</si>
  <si>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</si>
  <si>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</si>
  <si>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</si>
  <si>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</si>
  <si>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</si>
  <si>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</si>
  <si>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</si>
  <si>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</si>
  <si>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</si>
  <si>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</si>
  <si>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</si>
  <si>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</si>
  <si>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</si>
  <si>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</si>
  <si>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</si>
  <si>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</si>
  <si>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</si>
  <si>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</si>
  <si>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</si>
  <si>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</si>
  <si>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</si>
  <si>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</si>
  <si>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</si>
  <si>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</si>
  <si>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</si>
  <si>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</si>
  <si>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</si>
  <si>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</si>
  <si>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</si>
  <si>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</si>
  <si>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</si>
  <si>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</si>
  <si>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</si>
  <si>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</si>
  <si>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</si>
  <si>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</si>
  <si>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</si>
  <si>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</si>
  <si>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</si>
  <si>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</si>
  <si>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</si>
  <si>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</si>
  <si>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</si>
  <si>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</si>
  <si>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</si>
  <si>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</si>
  <si>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</si>
  <si>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</si>
  <si>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</si>
  <si>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</si>
  <si>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</si>
  <si>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</si>
  <si>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</si>
  <si>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</si>
  <si>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</si>
  <si>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</si>
  <si>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</si>
  <si>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</si>
  <si>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</si>
  <si>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</si>
  <si>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</si>
  <si>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</si>
  <si>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</si>
  <si>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</si>
  <si>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</si>
  <si>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</si>
  <si>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</si>
  <si>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</si>
  <si>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</si>
  <si>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</si>
  <si>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</si>
  <si>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</si>
  <si>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</si>
  <si>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</si>
  <si>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</si>
  <si>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</si>
  <si>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</si>
  <si>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</si>
  <si>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</si>
  <si>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</si>
  <si>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</si>
  <si>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</si>
  <si>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</si>
  <si>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</si>
  <si>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</si>
  <si>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</si>
  <si>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</si>
  <si>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</si>
  <si>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</si>
  <si>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</si>
  <si>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</si>
  <si>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</si>
  <si>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</si>
  <si>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</si>
  <si>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</si>
  <si>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</si>
  <si>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</si>
  <si>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</si>
  <si>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</si>
  <si>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</si>
  <si>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</si>
  <si>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</si>
  <si>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</si>
  <si>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</si>
  <si>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</si>
  <si>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</si>
  <si>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</si>
  <si>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</si>
  <si>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</si>
  <si>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</si>
  <si>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</si>
  <si>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</si>
  <si>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</si>
  <si>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</si>
  <si>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</si>
  <si>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</si>
  <si>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</si>
  <si>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</si>
  <si>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</si>
  <si>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</si>
  <si>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</si>
  <si>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</si>
  <si>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</si>
  <si>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</si>
  <si>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</si>
  <si>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</si>
  <si>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</si>
  <si>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</si>
  <si>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</si>
  <si>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</si>
  <si>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</si>
  <si>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</si>
  <si>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</si>
  <si>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</si>
  <si>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</si>
  <si>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</si>
  <si>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</si>
  <si>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</si>
  <si>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</si>
  <si>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</si>
  <si>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</si>
  <si>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</si>
  <si>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</si>
  <si>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</si>
  <si>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</si>
  <si>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</si>
  <si>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</si>
  <si>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</si>
  <si>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</si>
  <si>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</si>
  <si>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</si>
  <si>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</si>
  <si>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</si>
  <si>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</si>
  <si>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</si>
  <si>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</si>
  <si>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</si>
  <si>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</si>
  <si>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</si>
  <si>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</si>
  <si>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</si>
  <si>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</si>
  <si>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</si>
  <si>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</si>
  <si>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</si>
  <si>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</si>
  <si>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</si>
  <si>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</si>
  <si>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</si>
  <si>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</si>
  <si>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</si>
  <si>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</si>
  <si>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</si>
  <si>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</si>
  <si>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</si>
  <si>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</si>
  <si>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</si>
  <si>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</si>
  <si>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</si>
  <si>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</si>
  <si>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</si>
  <si>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</si>
  <si>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</si>
  <si>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</si>
  <si>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</si>
  <si>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</si>
  <si>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</si>
  <si>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</si>
  <si>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</si>
  <si>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</si>
  <si>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</si>
  <si>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</si>
  <si>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</si>
  <si>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</si>
  <si>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</si>
  <si>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</si>
  <si>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</si>
  <si>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</si>
  <si>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</si>
  <si>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</si>
  <si>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</si>
  <si>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</si>
  <si>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</si>
  <si>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</si>
  <si>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</si>
  <si>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</si>
  <si>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</si>
  <si>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</si>
  <si>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</si>
  <si>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</si>
  <si>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</si>
  <si>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</si>
  <si>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</si>
  <si>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</si>
  <si>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</si>
  <si>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</si>
  <si>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</si>
  <si>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</si>
  <si>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</si>
  <si>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</si>
  <si>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</si>
  <si>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</si>
  <si>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</si>
  <si>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</si>
  <si>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</si>
  <si>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</si>
  <si>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</si>
  <si>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</si>
  <si>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</si>
  <si>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</si>
  <si>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</si>
  <si>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</si>
  <si>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</si>
  <si>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</si>
  <si>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</si>
  <si>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</si>
  <si>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</si>
  <si>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</si>
  <si>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</si>
  <si>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</si>
  <si>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</si>
  <si>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</si>
  <si>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</si>
  <si>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</si>
  <si>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</si>
  <si>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</si>
  <si>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</si>
  <si>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</si>
  <si>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</si>
  <si>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</si>
  <si>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</si>
  <si>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</si>
  <si>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</si>
  <si>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</si>
  <si>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</si>
  <si>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</si>
  <si>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</si>
  <si>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</si>
  <si>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</si>
  <si>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</si>
  <si>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</si>
  <si>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</si>
  <si>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</si>
  <si>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</si>
  <si>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</si>
  <si>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</si>
  <si>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</si>
  <si>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</si>
  <si>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</si>
  <si>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</si>
  <si>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</si>
  <si>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</si>
  <si>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</si>
  <si>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</si>
  <si>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</si>
  <si>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</si>
  <si>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</si>
  <si>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</si>
  <si>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</si>
  <si>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</si>
  <si>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</si>
  <si>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</si>
  <si>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</si>
  <si>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</si>
  <si>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</si>
  <si>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</si>
  <si>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</si>
  <si>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</si>
  <si>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</si>
  <si>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</si>
  <si>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</si>
  <si>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</si>
  <si>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</si>
  <si>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</si>
  <si>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</si>
  <si>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</si>
  <si>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</si>
  <si>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</si>
  <si>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</si>
  <si>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</si>
  <si>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</si>
  <si>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</si>
  <si>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</si>
  <si>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</si>
  <si>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</si>
  <si>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</si>
  <si>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</si>
  <si>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</si>
  <si>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</si>
  <si>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</si>
  <si>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</si>
  <si>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</si>
  <si>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</si>
  <si>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</si>
  <si>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</si>
  <si>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</si>
  <si>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</si>
  <si>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</si>
  <si>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</si>
  <si>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</si>
  <si>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</si>
  <si>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</si>
  <si>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</si>
  <si>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</si>
  <si>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</si>
  <si>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</si>
  <si>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</si>
  <si>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</si>
  <si>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</si>
  <si>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</si>
  <si>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</si>
  <si>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</si>
  <si>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</si>
  <si>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</si>
  <si>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</si>
  <si>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</si>
  <si>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</si>
  <si>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</si>
  <si>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</si>
  <si>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</si>
  <si>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</si>
  <si>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</si>
  <si>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</si>
  <si>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</si>
  <si>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</si>
  <si>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</si>
  <si>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</si>
  <si>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</si>
  <si>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</si>
  <si>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</si>
  <si>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</si>
  <si>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</si>
  <si>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</si>
  <si>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</si>
  <si>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</si>
  <si>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</si>
  <si>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</si>
  <si>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</si>
  <si>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</si>
  <si>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</si>
  <si>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</si>
  <si>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</si>
  <si>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</si>
  <si>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</si>
  <si>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</si>
  <si>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</si>
  <si>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</si>
  <si>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</si>
  <si>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</si>
  <si>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</si>
  <si>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</si>
  <si>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</si>
  <si>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</si>
  <si>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</si>
  <si>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</si>
  <si>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</si>
  <si>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</si>
  <si>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</si>
  <si>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</si>
  <si>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</si>
  <si>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</si>
  <si>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</si>
  <si>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</si>
  <si>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</si>
  <si>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</si>
  <si>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</si>
  <si>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</si>
  <si>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</si>
  <si>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</si>
  <si>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</si>
  <si>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</si>
  <si>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</si>
  <si>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</si>
  <si>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</si>
  <si>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</si>
  <si>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</si>
  <si>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</si>
  <si>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</si>
  <si>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</si>
  <si>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</si>
  <si>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</si>
  <si>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</si>
  <si>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</si>
  <si>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</si>
  <si>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</si>
  <si>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</si>
  <si>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</si>
  <si>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</si>
  <si>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</si>
  <si>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</si>
  <si>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</si>
  <si>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</si>
  <si>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</si>
  <si>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</si>
  <si>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</si>
  <si>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</si>
  <si>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</si>
  <si>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</si>
  <si>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</si>
  <si>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</si>
  <si>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</si>
  <si>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</si>
  <si>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</si>
  <si>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</si>
  <si>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</si>
  <si>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</si>
  <si>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</si>
  <si>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</si>
  <si>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</si>
  <si>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</si>
  <si>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</si>
  <si>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</si>
  <si>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</si>
  <si>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</si>
  <si>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</si>
  <si>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</si>
  <si>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</si>
  <si>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</si>
  <si>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</si>
  <si>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</si>
  <si>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</si>
  <si>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</si>
  <si>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</si>
  <si>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</si>
  <si>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</si>
  <si>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</si>
  <si>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</si>
  <si>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</si>
  <si>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</si>
  <si>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</si>
  <si>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</si>
  <si>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</si>
  <si>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</si>
  <si>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</si>
  <si>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</si>
  <si>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</si>
  <si>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</si>
  <si>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</si>
  <si>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</si>
  <si>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</si>
  <si>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</si>
  <si>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</si>
  <si>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</si>
  <si>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</si>
  <si>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</si>
  <si>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</si>
  <si>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</si>
  <si>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</si>
  <si>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</si>
  <si>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</si>
  <si>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</si>
  <si>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</si>
  <si>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</si>
  <si>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</si>
  <si>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</si>
  <si>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</si>
  <si>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</si>
  <si>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</si>
  <si>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</si>
  <si>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</si>
  <si>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</si>
  <si>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</si>
  <si>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</si>
  <si>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Абайбек Әбілхайыр хан</t>
  </si>
  <si>
    <t>Асылбек Омар</t>
  </si>
  <si>
    <t>Атапкелова Аяла</t>
  </si>
  <si>
    <t>Әділбай Әміре</t>
  </si>
  <si>
    <t>Базарбай Асылжан</t>
  </si>
  <si>
    <t>Базарбай Әлімжан</t>
  </si>
  <si>
    <t>Бекмағанбетов Айсұлтан</t>
  </si>
  <si>
    <t>Болатқызы Ханшайым</t>
  </si>
  <si>
    <t>Даулетұлы Ернұр</t>
  </si>
  <si>
    <t>Ерболатұлы Али</t>
  </si>
  <si>
    <t>Жоламан Бейбарыс</t>
  </si>
  <si>
    <t>Каскирбаев Естияр</t>
  </si>
  <si>
    <t>Қалиева Айя</t>
  </si>
  <si>
    <t>Исламқызы Мәриям</t>
  </si>
  <si>
    <t>Құрманғали Айбар</t>
  </si>
  <si>
    <t>Махмудова Томирис</t>
  </si>
  <si>
    <t>Назаров Алдияр</t>
  </si>
  <si>
    <t>Оразадин Жасұлан</t>
  </si>
  <si>
    <t>Сағынтай Аянұр</t>
  </si>
  <si>
    <t>Самен Фатима</t>
  </si>
  <si>
    <t>Серикова Рамина</t>
  </si>
  <si>
    <t>Сейтжанов Айсұлтан</t>
  </si>
  <si>
    <t>Сейлханова Медина</t>
  </si>
  <si>
    <t>Тұрғанбай Нұрлыбек</t>
  </si>
  <si>
    <t>Шалқарбаев Ибрахим</t>
  </si>
  <si>
    <t xml:space="preserve">                                  Оқу жылы:   2025-2026                            Топ: "Ботақан" ересек қазақ тобы               Өткізу кезеңі:  қорытынды      Өткізу мерзімі:мамыр айы</t>
  </si>
  <si>
    <t>АБИЛОВА АЙЫМ АМИРБЕКОВНА</t>
  </si>
  <si>
    <t>АБЫЛХАН АЙЛА АЛИХАНҚЫЗЫ</t>
  </si>
  <si>
    <t>АЛПАМЫС РАУЗА АСКАРОВНА</t>
  </si>
  <si>
    <t>АЛТЫНҒАЛИ АСЕНА МҰХАМБЕТӘЛИҚЫЗЫ</t>
  </si>
  <si>
    <t>АМАНҒАЛИЕВ ХАФИЗ АРТУРҰЛЫ</t>
  </si>
  <si>
    <t>АРЫНҒАЗЫ ХАМЗА НҰРҚАНАТҰЛЫ</t>
  </si>
  <si>
    <t>АСЫЛХАН ЗЕЙНЕП РУСЛАНҚЫЗЫ</t>
  </si>
  <si>
    <t>БАХТИЯРОВ ЖАНСЕЙТ ДАУРЕНҰЛЫ</t>
  </si>
  <si>
    <t>БЕКБОЛ АЙЛИН МЕДЕТҚЫЗЫ</t>
  </si>
  <si>
    <t>БЕРИКОВ НҰРАЛИ ЖАРАСОВИЧ</t>
  </si>
  <si>
    <t xml:space="preserve">БЕРІК САЯН </t>
  </si>
  <si>
    <t>БОЛАТБЕКОВ МҰХАМЕДИЯР БЕКҰЛЫ</t>
  </si>
  <si>
    <t>БӨКЕНБАЙ ИСЛАМ ҒАБИТҰЛЫ</t>
  </si>
  <si>
    <t>ГАРИФУЛЛА АҚҰЛПА САБЫРҚЫЗЫ</t>
  </si>
  <si>
    <t>ЕРМАГАМБЕТОВА ИСА АЛМАТҰЛЫ</t>
  </si>
  <si>
    <t>ЖАНАТОВ АЙӘДІЛ АЛМАТҰЛЫ</t>
  </si>
  <si>
    <t>ЖОЛБАТЫР МҰХАММЕД ЕСЕНБОЛҰЛЫ</t>
  </si>
  <si>
    <t>КАЙМУЛЬДИНА АЗАЛИЯ АБАТОВНА</t>
  </si>
  <si>
    <t>КУБЕГЕНОВА АИША БАУЫРЖАНОВНА</t>
  </si>
  <si>
    <t>ҚОНЫСБЕК ҮМІТ</t>
  </si>
  <si>
    <t>НҰРЛЫБЕК АЙША-БИБІ ӘДІЛҒАЛИҚЫЗЫ</t>
  </si>
  <si>
    <t>ОЗҒАНБАЙ НҰРАЙ ЖАНБОЛАТҚЫЗЫ</t>
  </si>
  <si>
    <t>ПАНГЕРЕЙ АМИНА ДАМИРҚЫЗЫ</t>
  </si>
  <si>
    <t>СЕРІК ДӘУЛЕТ АЙБЕКҰЛЫ</t>
  </si>
  <si>
    <t>ШОҚЫБАЙ ЕРНҰР ЕРКІНҰЛЫ</t>
  </si>
  <si>
    <t xml:space="preserve">                                  Оқу жылы: 2025-2026                             Топ: "Балапан" ортаңғы тобы                 Өткізу кезеңі: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</si>
</sst>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1378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4"/>
      <c r="B11" s="74"/>
      <c r="C11" s="77" t="s">
        <v>845</v>
      </c>
      <c r="D11" s="77"/>
      <c r="E11" s="77"/>
      <c r="F11" s="77"/>
      <c r="G11" s="77"/>
      <c r="H11" s="77"/>
      <c r="I11" s="77"/>
      <c r="J11" s="77"/>
      <c r="K11" s="77"/>
      <c r="L11" s="77" t="s">
        <v>848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845</v>
      </c>
      <c r="Y11" s="77"/>
      <c r="Z11" s="77"/>
      <c r="AA11" s="77"/>
      <c r="AB11" s="77"/>
      <c r="AC11" s="77"/>
      <c r="AD11" s="77"/>
      <c r="AE11" s="77"/>
      <c r="AF11" s="77"/>
      <c r="AG11" s="77" t="s">
        <v>848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845</v>
      </c>
      <c r="AT11" s="86"/>
      <c r="AU11" s="86"/>
      <c r="AV11" s="86"/>
      <c r="AW11" s="86"/>
      <c r="AX11" s="86"/>
      <c r="AY11" s="86" t="s">
        <v>848</v>
      </c>
      <c r="AZ11" s="86"/>
      <c r="BA11" s="86"/>
      <c r="BB11" s="86"/>
      <c r="BC11" s="86"/>
      <c r="BD11" s="86"/>
      <c r="BE11" s="86"/>
      <c r="BF11" s="86"/>
      <c r="BG11" s="86"/>
      <c r="BH11" s="86" t="s">
        <v>845</v>
      </c>
      <c r="BI11" s="86"/>
      <c r="BJ11" s="86"/>
      <c r="BK11" s="86"/>
      <c r="BL11" s="86"/>
      <c r="BM11" s="86"/>
      <c r="BN11" s="86" t="s">
        <v>848</v>
      </c>
      <c r="BO11" s="86"/>
      <c r="BP11" s="86"/>
      <c r="BQ11" s="86"/>
      <c r="BR11" s="86"/>
      <c r="BS11" s="86"/>
      <c r="BT11" s="86"/>
      <c r="BU11" s="86"/>
      <c r="BV11" s="86"/>
      <c r="BW11" s="86" t="s">
        <v>845</v>
      </c>
      <c r="BX11" s="86"/>
      <c r="BY11" s="86"/>
      <c r="BZ11" s="86"/>
      <c r="CA11" s="86"/>
      <c r="CB11" s="86"/>
      <c r="CC11" s="86" t="s">
        <v>848</v>
      </c>
      <c r="CD11" s="86"/>
      <c r="CE11" s="86"/>
      <c r="CF11" s="86"/>
      <c r="CG11" s="86"/>
      <c r="CH11" s="86"/>
      <c r="CI11" s="86" t="s">
        <v>845</v>
      </c>
      <c r="CJ11" s="86"/>
      <c r="CK11" s="86"/>
      <c r="CL11" s="86"/>
      <c r="CM11" s="86"/>
      <c r="CN11" s="86"/>
      <c r="CO11" s="86"/>
      <c r="CP11" s="86"/>
      <c r="CQ11" s="86"/>
      <c r="CR11" s="86" t="s">
        <v>848</v>
      </c>
      <c r="CS11" s="86"/>
      <c r="CT11" s="86"/>
      <c r="CU11" s="86"/>
      <c r="CV11" s="86"/>
      <c r="CW11" s="86"/>
      <c r="CX11" s="86"/>
      <c r="CY11" s="86"/>
      <c r="CZ11" s="86"/>
      <c r="DA11" s="86" t="s">
        <v>845</v>
      </c>
      <c r="DB11" s="86"/>
      <c r="DC11" s="86"/>
      <c r="DD11" s="86"/>
      <c r="DE11" s="86"/>
      <c r="DF11" s="86"/>
      <c r="DG11" s="86" t="s">
        <v>848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5" customHeight="1" x14ac:dyDescent="0.3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5">
      <c r="A13" s="74"/>
      <c r="B13" s="74"/>
      <c r="C13" s="65" t="s">
        <v>842</v>
      </c>
      <c r="D13" s="65"/>
      <c r="E13" s="65"/>
      <c r="F13" s="65" t="s">
        <v>1337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849</v>
      </c>
      <c r="Y13" s="65"/>
      <c r="Z13" s="65"/>
      <c r="AA13" s="65" t="s">
        <v>851</v>
      </c>
      <c r="AB13" s="65"/>
      <c r="AC13" s="65"/>
      <c r="AD13" s="65" t="s">
        <v>853</v>
      </c>
      <c r="AE13" s="65"/>
      <c r="AF13" s="65"/>
      <c r="AG13" s="65" t="s">
        <v>855</v>
      </c>
      <c r="AH13" s="65"/>
      <c r="AI13" s="65"/>
      <c r="AJ13" s="65" t="s">
        <v>857</v>
      </c>
      <c r="AK13" s="65"/>
      <c r="AL13" s="65"/>
      <c r="AM13" s="65" t="s">
        <v>861</v>
      </c>
      <c r="AN13" s="65"/>
      <c r="AO13" s="65"/>
      <c r="AP13" s="65" t="s">
        <v>862</v>
      </c>
      <c r="AQ13" s="65"/>
      <c r="AR13" s="65"/>
      <c r="AS13" s="65" t="s">
        <v>864</v>
      </c>
      <c r="AT13" s="65"/>
      <c r="AU13" s="65"/>
      <c r="AV13" s="65" t="s">
        <v>865</v>
      </c>
      <c r="AW13" s="65"/>
      <c r="AX13" s="65"/>
      <c r="AY13" s="65" t="s">
        <v>868</v>
      </c>
      <c r="AZ13" s="65"/>
      <c r="BA13" s="65"/>
      <c r="BB13" s="65" t="s">
        <v>869</v>
      </c>
      <c r="BC13" s="65"/>
      <c r="BD13" s="65"/>
      <c r="BE13" s="65" t="s">
        <v>872</v>
      </c>
      <c r="BF13" s="65"/>
      <c r="BG13" s="65"/>
      <c r="BH13" s="65" t="s">
        <v>873</v>
      </c>
      <c r="BI13" s="65"/>
      <c r="BJ13" s="65"/>
      <c r="BK13" s="65" t="s">
        <v>877</v>
      </c>
      <c r="BL13" s="65"/>
      <c r="BM13" s="65"/>
      <c r="BN13" s="65" t="s">
        <v>876</v>
      </c>
      <c r="BO13" s="65"/>
      <c r="BP13" s="65"/>
      <c r="BQ13" s="65" t="s">
        <v>878</v>
      </c>
      <c r="BR13" s="65"/>
      <c r="BS13" s="65"/>
      <c r="BT13" s="65" t="s">
        <v>879</v>
      </c>
      <c r="BU13" s="65"/>
      <c r="BV13" s="65"/>
      <c r="BW13" s="65" t="s">
        <v>881</v>
      </c>
      <c r="BX13" s="65"/>
      <c r="BY13" s="65"/>
      <c r="BZ13" s="65" t="s">
        <v>883</v>
      </c>
      <c r="CA13" s="65"/>
      <c r="CB13" s="65"/>
      <c r="CC13" s="65" t="s">
        <v>884</v>
      </c>
      <c r="CD13" s="65"/>
      <c r="CE13" s="65"/>
      <c r="CF13" s="65" t="s">
        <v>885</v>
      </c>
      <c r="CG13" s="65"/>
      <c r="CH13" s="65"/>
      <c r="CI13" s="65" t="s">
        <v>887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888</v>
      </c>
      <c r="CS13" s="65"/>
      <c r="CT13" s="65"/>
      <c r="CU13" s="65" t="s">
        <v>133</v>
      </c>
      <c r="CV13" s="65"/>
      <c r="CW13" s="65"/>
      <c r="CX13" s="65" t="s">
        <v>889</v>
      </c>
      <c r="CY13" s="65"/>
      <c r="CZ13" s="65"/>
      <c r="DA13" s="65" t="s">
        <v>890</v>
      </c>
      <c r="DB13" s="65"/>
      <c r="DC13" s="65"/>
      <c r="DD13" s="65" t="s">
        <v>894</v>
      </c>
      <c r="DE13" s="65"/>
      <c r="DF13" s="65"/>
      <c r="DG13" s="65" t="s">
        <v>896</v>
      </c>
      <c r="DH13" s="65"/>
      <c r="DI13" s="65"/>
      <c r="DJ13" s="65" t="s">
        <v>898</v>
      </c>
      <c r="DK13" s="65"/>
      <c r="DL13" s="65"/>
      <c r="DM13" s="65" t="s">
        <v>900</v>
      </c>
      <c r="DN13" s="65"/>
      <c r="DO13" s="65"/>
    </row>
    <row r="14" spans="1:254" ht="111.75" customHeight="1" x14ac:dyDescent="0.3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838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1378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74"/>
      <c r="B13" s="74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5">
      <c r="A14" s="74"/>
      <c r="B14" s="7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2" t="s">
        <v>839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workbookViewId="0">
      <selection activeCell="B14" sqref="B14:B3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1434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1378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1020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74"/>
      <c r="B12" s="74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73.5" x14ac:dyDescent="0.35">
      <c r="A13" s="74"/>
      <c r="B13" s="7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2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24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24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24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24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24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24" t="s">
        <v>1415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25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125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125" t="s">
        <v>1418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125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25" t="s">
        <v>1420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125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25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25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25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25" t="s">
        <v>1425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25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25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125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125" t="s">
        <v>1429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125" t="s">
        <v>1430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125" t="s">
        <v>1431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125" t="s">
        <v>1432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35">
      <c r="A38" s="3">
        <v>25</v>
      </c>
      <c r="B38" s="125" t="s">
        <v>1433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25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2" t="s">
        <v>838</v>
      </c>
      <c r="B40" s="73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100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3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20</v>
      </c>
      <c r="G57" s="38">
        <f>(CO40+CR40+CU40+CX40+DA40)/5</f>
        <v>80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5</v>
      </c>
      <c r="G58" s="38">
        <f>(CP40+CS40+CV40+CY40+DB40)/5</f>
        <v>20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BF15" sqref="BF1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4" t="s">
        <v>1408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1378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4" t="s">
        <v>0</v>
      </c>
      <c r="B4" s="10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74"/>
      <c r="B5" s="10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customHeight="1" x14ac:dyDescent="0.35">
      <c r="A6" s="74"/>
      <c r="B6" s="10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74"/>
      <c r="B7" s="10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74"/>
      <c r="B8" s="10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74"/>
      <c r="B9" s="10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74"/>
      <c r="B10" s="10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4"/>
      <c r="B11" s="10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74"/>
      <c r="B12" s="10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4" t="s">
        <v>1330</v>
      </c>
      <c r="FV12" s="94"/>
      <c r="FW12" s="94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5">
      <c r="A13" s="74"/>
      <c r="B13" s="106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60">
        <v>24</v>
      </c>
      <c r="B37" s="1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5" x14ac:dyDescent="0.35">
      <c r="A38" s="60">
        <v>25</v>
      </c>
      <c r="B38" s="1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0" t="s">
        <v>278</v>
      </c>
      <c r="B39" s="71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</v>
      </c>
      <c r="V39" s="3">
        <f t="shared" si="0"/>
        <v>24</v>
      </c>
      <c r="W39" s="3">
        <f t="shared" si="0"/>
        <v>0</v>
      </c>
      <c r="X39" s="3">
        <f t="shared" si="0"/>
        <v>0</v>
      </c>
      <c r="Y39" s="3">
        <f t="shared" si="0"/>
        <v>25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25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25</v>
      </c>
      <c r="CG39" s="3">
        <f t="shared" si="2"/>
        <v>0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3</v>
      </c>
      <c r="CS39" s="3">
        <f t="shared" si="2"/>
        <v>22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</v>
      </c>
      <c r="DZ39" s="3">
        <f t="shared" si="3"/>
        <v>23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25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25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35">
      <c r="A40" s="72" t="s">
        <v>841</v>
      </c>
      <c r="B40" s="73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4</v>
      </c>
      <c r="V40" s="10">
        <f t="shared" si="7"/>
        <v>96</v>
      </c>
      <c r="W40" s="10">
        <f t="shared" si="7"/>
        <v>0</v>
      </c>
      <c r="X40" s="10">
        <f t="shared" si="7"/>
        <v>0</v>
      </c>
      <c r="Y40" s="10">
        <f t="shared" si="7"/>
        <v>100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100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100</v>
      </c>
      <c r="CG40" s="10">
        <f t="shared" si="8"/>
        <v>0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12</v>
      </c>
      <c r="CS40" s="10">
        <f t="shared" si="8"/>
        <v>88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8</v>
      </c>
      <c r="DZ40" s="10">
        <f t="shared" si="8"/>
        <v>92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100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100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100</v>
      </c>
      <c r="GH40" s="10">
        <f t="shared" si="9"/>
        <v>0</v>
      </c>
      <c r="GI40" s="10">
        <f t="shared" si="9"/>
        <v>0</v>
      </c>
      <c r="GJ40" s="10">
        <f t="shared" si="9"/>
        <v>100</v>
      </c>
      <c r="GK40" s="10">
        <f t="shared" si="9"/>
        <v>0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 x14ac:dyDescent="0.3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16.833333333333332</v>
      </c>
      <c r="E48" s="33">
        <f>(U40+X40+AA40+AD40+AG40+AJ40)/6</f>
        <v>67.333333333333329</v>
      </c>
      <c r="F48" s="24">
        <f>G48/100*25</f>
        <v>20.833333333333332</v>
      </c>
      <c r="G48" s="33">
        <f>(AM40+AP40+AS40+AV40+AY40+BB40)/6</f>
        <v>83.333333333333329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61">
        <f>E49/100*25</f>
        <v>8.1666666666666661</v>
      </c>
      <c r="E49" s="33">
        <f>(V40+Y40+AB40+AE40+AH40+AK40)/6</f>
        <v>32.666666666666664</v>
      </c>
      <c r="F49" s="61">
        <f>G49/100*25</f>
        <v>4.166666666666667</v>
      </c>
      <c r="G49" s="33">
        <f>(AN40+AQ40+AT40+AW40+AZ40+BC40)/6</f>
        <v>16.666666666666668</v>
      </c>
      <c r="H49" s="61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25</v>
      </c>
      <c r="E52" s="33">
        <f>(BW40+BZ40+CC40+CF40+CI40+CL40)/6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17.666666666666668</v>
      </c>
      <c r="E57" s="33">
        <f>(CO40+CR40+CU40+CX40+DA40+DD40)/6</f>
        <v>70.666666666666671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21.166666666666668</v>
      </c>
      <c r="I57" s="33">
        <f>(DY40+EB40+EE40+EH40+EK40+EN40)/6</f>
        <v>84.666666666666671</v>
      </c>
      <c r="J57" s="24">
        <f>K57/100*25</f>
        <v>16.666666666666668</v>
      </c>
      <c r="K57" s="33">
        <f>(EQ40+ET40+EW40+EZ40+FC40+FF40)/6</f>
        <v>66.666666666666671</v>
      </c>
      <c r="L57" s="24">
        <f>M57/100*25</f>
        <v>12.833333333333332</v>
      </c>
      <c r="M57" s="33">
        <f>(FI40+FL40+FO40+FR40+FU40+FX40)/6</f>
        <v>51.333333333333336</v>
      </c>
    </row>
    <row r="58" spans="2:13" x14ac:dyDescent="0.35">
      <c r="B58" s="4" t="s">
        <v>813</v>
      </c>
      <c r="C58" s="28" t="s">
        <v>833</v>
      </c>
      <c r="D58" s="24">
        <f>E58/100*25</f>
        <v>7.333333333333333</v>
      </c>
      <c r="E58" s="33">
        <f>(CP40+CS40+CV40+CY40+DB40+DE40)/6</f>
        <v>29.333333333333332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3.8333333333333339</v>
      </c>
      <c r="I58" s="33">
        <f>(DZ40+EC40+EF40+EI40+EL40+EO40)/6</f>
        <v>15.333333333333334</v>
      </c>
      <c r="J58" s="24">
        <f>K58/100*25</f>
        <v>8.3333333333333339</v>
      </c>
      <c r="K58" s="33">
        <f>(ER40+EU40+EX40+FA40+FD40+FG40)/6</f>
        <v>33.333333333333336</v>
      </c>
      <c r="L58" s="24">
        <f>M58/100*25</f>
        <v>12.166666666666666</v>
      </c>
      <c r="M58" s="33">
        <f>(FJ40+FM40+FP40+FS40+FV40+FY40)/6</f>
        <v>48.666666666666664</v>
      </c>
    </row>
    <row r="59" spans="2:13" x14ac:dyDescent="0.35">
      <c r="B59" s="4" t="s">
        <v>814</v>
      </c>
      <c r="C59" s="28" t="s">
        <v>833</v>
      </c>
      <c r="D59" s="24">
        <f>E59/100*26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I59/100*26</f>
        <v>0</v>
      </c>
      <c r="I59" s="33">
        <f>(EA40+ED40+EG40+EJ40+EM40+EP40)/6</f>
        <v>0</v>
      </c>
      <c r="J59" s="24">
        <f>K59/100*2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25</v>
      </c>
      <c r="E61" s="33">
        <f>(GA40+GD40+GG40+GJ40+GM40+GP40)/6</f>
        <v>100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74"/>
      <c r="B12" s="74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4" t="s">
        <v>1266</v>
      </c>
      <c r="GB12" s="94"/>
      <c r="GC12" s="94"/>
      <c r="GD12" s="65" t="s">
        <v>780</v>
      </c>
      <c r="GE12" s="65"/>
      <c r="GF12" s="65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5">
      <c r="A13" s="74"/>
      <c r="B13" s="7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2" t="s">
        <v>840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7" t="s">
        <v>56</v>
      </c>
      <c r="E47" s="108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9" t="s">
        <v>159</v>
      </c>
      <c r="E56" s="109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2" t="s">
        <v>1380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1378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4" t="s">
        <v>0</v>
      </c>
      <c r="B4" s="10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5">
      <c r="A5" s="105"/>
      <c r="B5" s="105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05"/>
      <c r="B6" s="105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5">
      <c r="A7" s="105"/>
      <c r="B7" s="105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4" t="s">
        <v>1266</v>
      </c>
      <c r="GB7" s="94"/>
      <c r="GC7" s="94"/>
      <c r="GD7" s="65" t="s">
        <v>780</v>
      </c>
      <c r="GE7" s="65"/>
      <c r="GF7" s="65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x14ac:dyDescent="0.35">
      <c r="A8" s="106"/>
      <c r="B8" s="10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2" t="s">
        <v>840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7" t="s">
        <v>56</v>
      </c>
      <c r="E42" s="108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9" t="s">
        <v>159</v>
      </c>
      <c r="E51" s="109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2026-05-03T12:59:46Z</dcterms:modified>
</cp:coreProperties>
</file>